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4"/>
  </bookViews>
  <sheets>
    <sheet name="7 класс" sheetId="1" r:id="rId1"/>
    <sheet name="8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0" hidden="1">'7 класс'!$G$1:$G$231</definedName>
    <definedName name="_xlnm.Print_Area" localSheetId="3">'10 класс'!$A$1:$N$31</definedName>
    <definedName name="_xlnm.Print_Area" localSheetId="4">'11 класс'!$A$1:$N$26</definedName>
    <definedName name="_xlnm.Print_Area" localSheetId="0">'7 класс'!$A$1:$N$74</definedName>
    <definedName name="_xlnm.Print_Area" localSheetId="1">'8класс'!$A$1:$N$74</definedName>
    <definedName name="_xlnm.Print_Area" localSheetId="2">'9 класс'!$A$1:$N$56</definedName>
  </definedNames>
  <calcPr fullCalcOnLoad="1"/>
</workbook>
</file>

<file path=xl/sharedStrings.xml><?xml version="1.0" encoding="utf-8"?>
<sst xmlns="http://schemas.openxmlformats.org/spreadsheetml/2006/main" count="1126" uniqueCount="288">
  <si>
    <t>№ п/п</t>
  </si>
  <si>
    <t>Фамилия</t>
  </si>
  <si>
    <t>Имя</t>
  </si>
  <si>
    <t>Отчество</t>
  </si>
  <si>
    <t>Муниципальное образование</t>
  </si>
  <si>
    <t>Сумма                 баллов</t>
  </si>
  <si>
    <t>Баллы за задания</t>
  </si>
  <si>
    <t>Статус диплома (победитель, призер, участник)</t>
  </si>
  <si>
    <t>Теор.тур</t>
  </si>
  <si>
    <t>Защ. Проекта</t>
  </si>
  <si>
    <t>Класс 
обучения</t>
  </si>
  <si>
    <t>Класс, за который выступает</t>
  </si>
  <si>
    <t>по технологии</t>
  </si>
  <si>
    <t>Практ.тур</t>
  </si>
  <si>
    <t>РЕЗУЛЬТАТЫ участников муниципального этапа всероссийской олимпиады школьников</t>
  </si>
  <si>
    <t>ФИО лица ответственного за заполнение результатов: _______________________</t>
  </si>
  <si>
    <t>Контактный номер телефона:____________________</t>
  </si>
  <si>
    <t>*-</t>
  </si>
  <si>
    <t xml:space="preserve">КРАТКОЕ наименое образовательной организации в соответствии с Уставом </t>
  </si>
  <si>
    <t>ОО*</t>
  </si>
  <si>
    <t>Тимашевский район</t>
  </si>
  <si>
    <t>Бойко</t>
  </si>
  <si>
    <t>Захар</t>
  </si>
  <si>
    <t>Павлович</t>
  </si>
  <si>
    <t>МБОУ СОШ №18</t>
  </si>
  <si>
    <t>Цыбин</t>
  </si>
  <si>
    <t>Артём</t>
  </si>
  <si>
    <t>Алексеевич</t>
  </si>
  <si>
    <t>Роман</t>
  </si>
  <si>
    <t>Русланович</t>
  </si>
  <si>
    <t>Мануйлов</t>
  </si>
  <si>
    <t>Дмитриевич</t>
  </si>
  <si>
    <t>Огий</t>
  </si>
  <si>
    <t>Дмитрий</t>
  </si>
  <si>
    <t>Васильевич</t>
  </si>
  <si>
    <t>Скляров</t>
  </si>
  <si>
    <t>Юрий</t>
  </si>
  <si>
    <t>Анатольевич</t>
  </si>
  <si>
    <t>Волохов</t>
  </si>
  <si>
    <t>Егор</t>
  </si>
  <si>
    <t>Игоревич</t>
  </si>
  <si>
    <t>Бойцов</t>
  </si>
  <si>
    <t>Максим</t>
  </si>
  <si>
    <t>Андреевич</t>
  </si>
  <si>
    <t>Котов</t>
  </si>
  <si>
    <t>Антон</t>
  </si>
  <si>
    <t>Кузнецов</t>
  </si>
  <si>
    <t>Никита</t>
  </si>
  <si>
    <t>Карпутов</t>
  </si>
  <si>
    <t>Алексей</t>
  </si>
  <si>
    <t>Владимирович</t>
  </si>
  <si>
    <t>Галыгин</t>
  </si>
  <si>
    <t>Сергеевич</t>
  </si>
  <si>
    <t>Гайворонский</t>
  </si>
  <si>
    <t>Юрьевич</t>
  </si>
  <si>
    <t>Языков</t>
  </si>
  <si>
    <t>Александр</t>
  </si>
  <si>
    <t>Александрович</t>
  </si>
  <si>
    <t>Баранчук</t>
  </si>
  <si>
    <t>Кирилл</t>
  </si>
  <si>
    <t>Шеремет</t>
  </si>
  <si>
    <t>МБОУ СОШ№4</t>
  </si>
  <si>
    <t>Романович</t>
  </si>
  <si>
    <t>Алдохин</t>
  </si>
  <si>
    <t>Руслан</t>
  </si>
  <si>
    <t>Семен</t>
  </si>
  <si>
    <t>Попп</t>
  </si>
  <si>
    <t>Тимофей</t>
  </si>
  <si>
    <t>Козлюк</t>
  </si>
  <si>
    <t>Григорьевич</t>
  </si>
  <si>
    <t>Жуков</t>
  </si>
  <si>
    <t>Константин</t>
  </si>
  <si>
    <t>Ильич</t>
  </si>
  <si>
    <t>Ефимов</t>
  </si>
  <si>
    <t>Евгеньевич</t>
  </si>
  <si>
    <t>Лобачев</t>
  </si>
  <si>
    <t>Илья</t>
  </si>
  <si>
    <t>Иванисько</t>
  </si>
  <si>
    <t>Елисей</t>
  </si>
  <si>
    <t>Олегович</t>
  </si>
  <si>
    <t>Горельский</t>
  </si>
  <si>
    <t>Евгений</t>
  </si>
  <si>
    <t>Лукьяненко</t>
  </si>
  <si>
    <t>Иван</t>
  </si>
  <si>
    <t>Слесь</t>
  </si>
  <si>
    <t>Станислав</t>
  </si>
  <si>
    <t>Демиденко</t>
  </si>
  <si>
    <t>Михаил</t>
  </si>
  <si>
    <t>Мирагаев</t>
  </si>
  <si>
    <t>Павел</t>
  </si>
  <si>
    <r>
      <t>Б</t>
    </r>
    <r>
      <rPr>
        <sz val="11"/>
        <color indexed="10"/>
        <rFont val="Times New Roman"/>
        <family val="1"/>
      </rPr>
      <t>у</t>
    </r>
    <r>
      <rPr>
        <sz val="11"/>
        <color indexed="8"/>
        <rFont val="Times New Roman"/>
        <family val="1"/>
      </rPr>
      <t>згласный</t>
    </r>
  </si>
  <si>
    <t>Куршут</t>
  </si>
  <si>
    <t>Владиславович</t>
  </si>
  <si>
    <t>Самойлик</t>
  </si>
  <si>
    <t>Данил</t>
  </si>
  <si>
    <t>Лагута</t>
  </si>
  <si>
    <t>Орлов</t>
  </si>
  <si>
    <t>Головко</t>
  </si>
  <si>
    <t>Виктор</t>
  </si>
  <si>
    <t>Хлиманенков</t>
  </si>
  <si>
    <t>Николай</t>
  </si>
  <si>
    <t>Викторович</t>
  </si>
  <si>
    <t>Усманов</t>
  </si>
  <si>
    <t>Пономаренко</t>
  </si>
  <si>
    <t>Степанов</t>
  </si>
  <si>
    <t>Денис</t>
  </si>
  <si>
    <t>Мищенко</t>
  </si>
  <si>
    <t>Богданов</t>
  </si>
  <si>
    <t>Богдан</t>
  </si>
  <si>
    <t>Витальевич</t>
  </si>
  <si>
    <t>Коваленко</t>
  </si>
  <si>
    <t>Андрей</t>
  </si>
  <si>
    <t>Сидоренко</t>
  </si>
  <si>
    <t>Ярослав</t>
  </si>
  <si>
    <t>Бездетко</t>
  </si>
  <si>
    <t>Владислав</t>
  </si>
  <si>
    <t>Жученко</t>
  </si>
  <si>
    <t>Усенко</t>
  </si>
  <si>
    <t>Фоминцев</t>
  </si>
  <si>
    <t>Заднепровский</t>
  </si>
  <si>
    <t>Букетов</t>
  </si>
  <si>
    <t>Рудольфович</t>
  </si>
  <si>
    <t>Дивченко</t>
  </si>
  <si>
    <t>Даниил</t>
  </si>
  <si>
    <t>Шашанков</t>
  </si>
  <si>
    <t>Вадимович</t>
  </si>
  <si>
    <t>МБОУ СОШ № 5</t>
  </si>
  <si>
    <t>Нечепоренко</t>
  </si>
  <si>
    <t>Громов</t>
  </si>
  <si>
    <t>Скороходов</t>
  </si>
  <si>
    <t>Недранец</t>
  </si>
  <si>
    <t>Сергей</t>
  </si>
  <si>
    <t>Михайлович</t>
  </si>
  <si>
    <t>Владимиров</t>
  </si>
  <si>
    <t>Аверков</t>
  </si>
  <si>
    <t>Янчишин</t>
  </si>
  <si>
    <t>Надежда</t>
  </si>
  <si>
    <t>Лев</t>
  </si>
  <si>
    <t>Григорьев</t>
  </si>
  <si>
    <t>Елистратов</t>
  </si>
  <si>
    <t>Заика</t>
  </si>
  <si>
    <t>Скрыль</t>
  </si>
  <si>
    <t>Сапрыкин</t>
  </si>
  <si>
    <t>по направлению "Техника, технологии и техническое творчество"</t>
  </si>
  <si>
    <t>МБОУ СОШ №13</t>
  </si>
  <si>
    <t>МБОУ СОШ №2</t>
  </si>
  <si>
    <t>МБОУ СОШ №9</t>
  </si>
  <si>
    <t>МБОУ СОШ №8</t>
  </si>
  <si>
    <t>МБОУ СОШ №4</t>
  </si>
  <si>
    <t>Московкин</t>
  </si>
  <si>
    <t>МБОУ СОШ №6</t>
  </si>
  <si>
    <t>МАОУ СОШ №11</t>
  </si>
  <si>
    <t>Дорошенко</t>
  </si>
  <si>
    <t>МБОУ СОШ №15</t>
  </si>
  <si>
    <t>Геннадьевич</t>
  </si>
  <si>
    <t>Владимир</t>
  </si>
  <si>
    <t>Кравец</t>
  </si>
  <si>
    <t>МБОУ СОШ №5</t>
  </si>
  <si>
    <t>МБОУ СОШ №19</t>
  </si>
  <si>
    <t>Клим</t>
  </si>
  <si>
    <t>Фролов</t>
  </si>
  <si>
    <t>Азим</t>
  </si>
  <si>
    <t>Бабаев</t>
  </si>
  <si>
    <t>Зюрин</t>
  </si>
  <si>
    <t>Генадьевич</t>
  </si>
  <si>
    <t>Ткаченко</t>
  </si>
  <si>
    <t>Руденко</t>
  </si>
  <si>
    <t>Калашников</t>
  </si>
  <si>
    <t>МБОУСОШ №10</t>
  </si>
  <si>
    <t>Васильев</t>
  </si>
  <si>
    <t>Демид</t>
  </si>
  <si>
    <t>Олег</t>
  </si>
  <si>
    <t>Пепеляев</t>
  </si>
  <si>
    <t>Игорь</t>
  </si>
  <si>
    <t>Глотов</t>
  </si>
  <si>
    <t>Веремеев</t>
  </si>
  <si>
    <t>МБОУ СОШ №14</t>
  </si>
  <si>
    <t>Лагутин</t>
  </si>
  <si>
    <t>ГКОУ КШИ ТККК КК</t>
  </si>
  <si>
    <t>Яценко</t>
  </si>
  <si>
    <t>Николаевич</t>
  </si>
  <si>
    <t>Кулиш</t>
  </si>
  <si>
    <t>Эдуардович</t>
  </si>
  <si>
    <t>Булич</t>
  </si>
  <si>
    <t>Вячеславович</t>
  </si>
  <si>
    <t>Трофимов</t>
  </si>
  <si>
    <t>МБОУ СОШ №3</t>
  </si>
  <si>
    <t>Маркарьянец</t>
  </si>
  <si>
    <t>Рустам</t>
  </si>
  <si>
    <t>Шаповалов</t>
  </si>
  <si>
    <t>МБОУ СОШ №1</t>
  </si>
  <si>
    <t>Максимович</t>
  </si>
  <si>
    <t>Галатов</t>
  </si>
  <si>
    <t>Немчинов</t>
  </si>
  <si>
    <t>Давид</t>
  </si>
  <si>
    <t>Станкевич</t>
  </si>
  <si>
    <t>Ситухин</t>
  </si>
  <si>
    <t>Суртмач</t>
  </si>
  <si>
    <t>Неменущев</t>
  </si>
  <si>
    <t>Андреевна</t>
  </si>
  <si>
    <t>Тамилана</t>
  </si>
  <si>
    <t>Мельникова</t>
  </si>
  <si>
    <t>Алексеевна</t>
  </si>
  <si>
    <t>Татьяна</t>
  </si>
  <si>
    <t>Ищенко</t>
  </si>
  <si>
    <t>Виталий</t>
  </si>
  <si>
    <t>Тряпко</t>
  </si>
  <si>
    <t>Басай</t>
  </si>
  <si>
    <t>Александравич</t>
  </si>
  <si>
    <t>Родион</t>
  </si>
  <si>
    <t>Недилько</t>
  </si>
  <si>
    <t>Разаханович</t>
  </si>
  <si>
    <t>Салих</t>
  </si>
  <si>
    <t>Ламетов</t>
  </si>
  <si>
    <t>Иванович</t>
  </si>
  <si>
    <t>Полянский</t>
  </si>
  <si>
    <t>Шалакин</t>
  </si>
  <si>
    <t>Кибаленко</t>
  </si>
  <si>
    <t>Крутских</t>
  </si>
  <si>
    <t>Тамилка</t>
  </si>
  <si>
    <t>Михайленко</t>
  </si>
  <si>
    <t>Кравченко</t>
  </si>
  <si>
    <t>Артем</t>
  </si>
  <si>
    <t>Яковина</t>
  </si>
  <si>
    <t>Пономарёв</t>
  </si>
  <si>
    <t>Кузьминский</t>
  </si>
  <si>
    <t>Кукса</t>
  </si>
  <si>
    <t>Крупко</t>
  </si>
  <si>
    <t>Леваевич</t>
  </si>
  <si>
    <t>Лева</t>
  </si>
  <si>
    <t>Сергеев</t>
  </si>
  <si>
    <t>Юривич</t>
  </si>
  <si>
    <t>Луговой</t>
  </si>
  <si>
    <t>Коптев</t>
  </si>
  <si>
    <t>Семёнович</t>
  </si>
  <si>
    <t>Алексеенко</t>
  </si>
  <si>
    <t>Георгий</t>
  </si>
  <si>
    <t>Верещагин</t>
  </si>
  <si>
    <t>Белов</t>
  </si>
  <si>
    <t>Исаев</t>
  </si>
  <si>
    <t>Лавров</t>
  </si>
  <si>
    <t>Митченко</t>
  </si>
  <si>
    <t>Нажмутдинович</t>
  </si>
  <si>
    <t>Джамал</t>
  </si>
  <si>
    <t>Давидович</t>
  </si>
  <si>
    <t>Корякин</t>
  </si>
  <si>
    <t>Валерьевич</t>
  </si>
  <si>
    <t>Маслов</t>
  </si>
  <si>
    <t>Броцило</t>
  </si>
  <si>
    <t>Худошин</t>
  </si>
  <si>
    <t>Тимур</t>
  </si>
  <si>
    <t>Лысенко</t>
  </si>
  <si>
    <t>Кайдаш</t>
  </si>
  <si>
    <t>Иванов</t>
  </si>
  <si>
    <t>Волков</t>
  </si>
  <si>
    <t>Бут</t>
  </si>
  <si>
    <t>Коренчук</t>
  </si>
  <si>
    <t>Прокудин</t>
  </si>
  <si>
    <t>Семён</t>
  </si>
  <si>
    <t>Казаков</t>
  </si>
  <si>
    <t>Валера</t>
  </si>
  <si>
    <t>Дубина</t>
  </si>
  <si>
    <t>Борщёв</t>
  </si>
  <si>
    <t>Сергунин</t>
  </si>
  <si>
    <t>Коклюгин</t>
  </si>
  <si>
    <t>Беляев</t>
  </si>
  <si>
    <t>Артемович</t>
  </si>
  <si>
    <t>Ионов</t>
  </si>
  <si>
    <t>денис</t>
  </si>
  <si>
    <t>Бойков</t>
  </si>
  <si>
    <t>Метлицкий</t>
  </si>
  <si>
    <t>Аскарбиевич</t>
  </si>
  <si>
    <t>Тенгизов</t>
  </si>
  <si>
    <t>Жакенов</t>
  </si>
  <si>
    <t>Скрынников</t>
  </si>
  <si>
    <t>Глеб</t>
  </si>
  <si>
    <t>Вютерих</t>
  </si>
  <si>
    <t xml:space="preserve">МБОУ СОШ №6 </t>
  </si>
  <si>
    <t>Село/город</t>
  </si>
  <si>
    <t>Село</t>
  </si>
  <si>
    <t>победитель</t>
  </si>
  <si>
    <t>призёр</t>
  </si>
  <si>
    <t>участник</t>
  </si>
  <si>
    <t>город</t>
  </si>
  <si>
    <t>село</t>
  </si>
  <si>
    <t>призер</t>
  </si>
  <si>
    <t>без статуса</t>
  </si>
  <si>
    <t>село/город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</si>
</sst>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19]General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20"/>
      <name val="Calibri"/>
      <family val="2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rgb="FF11111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9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6" fontId="35" fillId="0" borderId="0" applyBorder="0" applyProtection="0">
      <alignment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4" fillId="0" borderId="0" xfId="0" applyFont="1" applyAlignment="1">
      <alignment/>
    </xf>
    <xf numFmtId="0" fontId="55" fillId="0" borderId="0" xfId="0" applyFont="1" applyAlignment="1">
      <alignment vertical="center"/>
    </xf>
    <xf numFmtId="0" fontId="55" fillId="0" borderId="0" xfId="0" applyFont="1" applyBorder="1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10" xfId="0" applyFont="1" applyBorder="1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center" vertical="center" wrapText="1"/>
    </xf>
    <xf numFmtId="0" fontId="56" fillId="0" borderId="0" xfId="0" applyFont="1" applyBorder="1" applyAlignment="1">
      <alignment vertical="top" wrapText="1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center" wrapText="1"/>
    </xf>
    <xf numFmtId="0" fontId="58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horizontal="left"/>
    </xf>
    <xf numFmtId="0" fontId="6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53" fillId="0" borderId="0" xfId="0" applyNumberFormat="1" applyFont="1" applyBorder="1" applyAlignment="1">
      <alignment vertical="center" wrapText="1"/>
    </xf>
    <xf numFmtId="0" fontId="54" fillId="0" borderId="0" xfId="0" applyNumberFormat="1" applyFont="1" applyBorder="1" applyAlignment="1">
      <alignment vertical="center"/>
    </xf>
    <xf numFmtId="0" fontId="64" fillId="0" borderId="0" xfId="0" applyNumberFormat="1" applyFont="1" applyBorder="1" applyAlignment="1">
      <alignment vertical="center" wrapText="1"/>
    </xf>
    <xf numFmtId="0" fontId="54" fillId="0" borderId="0" xfId="0" applyFont="1" applyBorder="1" applyAlignment="1">
      <alignment vertical="center"/>
    </xf>
    <xf numFmtId="0" fontId="63" fillId="0" borderId="0" xfId="0" applyFont="1" applyBorder="1" applyAlignment="1">
      <alignment vertical="top"/>
    </xf>
    <xf numFmtId="0" fontId="61" fillId="0" borderId="0" xfId="0" applyFont="1" applyBorder="1" applyAlignment="1">
      <alignment vertical="top" wrapText="1"/>
    </xf>
    <xf numFmtId="0" fontId="53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/>
    </xf>
    <xf numFmtId="0" fontId="62" fillId="0" borderId="0" xfId="0" applyFont="1" applyBorder="1" applyAlignment="1">
      <alignment vertical="top" wrapText="1"/>
    </xf>
    <xf numFmtId="0" fontId="61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left" vertical="top" wrapText="1"/>
    </xf>
    <xf numFmtId="0" fontId="61" fillId="0" borderId="0" xfId="0" applyFont="1" applyBorder="1" applyAlignment="1">
      <alignment horizontal="left" vertical="top" wrapText="1"/>
    </xf>
    <xf numFmtId="0" fontId="66" fillId="0" borderId="0" xfId="0" applyFont="1" applyBorder="1" applyAlignment="1">
      <alignment horizontal="left" vertical="top"/>
    </xf>
    <xf numFmtId="0" fontId="63" fillId="0" borderId="0" xfId="0" applyFont="1" applyBorder="1" applyAlignment="1">
      <alignment horizontal="left" vertical="top"/>
    </xf>
    <xf numFmtId="0" fontId="67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top" wrapText="1"/>
    </xf>
    <xf numFmtId="0" fontId="53" fillId="0" borderId="0" xfId="0" applyFont="1" applyFill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wrapText="1"/>
    </xf>
    <xf numFmtId="0" fontId="61" fillId="0" borderId="0" xfId="0" applyFont="1" applyBorder="1" applyAlignment="1">
      <alignment horizontal="center" vertical="top" wrapText="1"/>
    </xf>
    <xf numFmtId="14" fontId="65" fillId="0" borderId="0" xfId="0" applyNumberFormat="1" applyFont="1" applyBorder="1" applyAlignment="1">
      <alignment horizontal="left" vertical="top" wrapText="1"/>
    </xf>
    <xf numFmtId="0" fontId="63" fillId="0" borderId="0" xfId="0" applyFont="1" applyBorder="1" applyAlignment="1">
      <alignment horizontal="left" vertical="top" wrapText="1"/>
    </xf>
    <xf numFmtId="0" fontId="63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horizontal="left" vertical="top" wrapText="1"/>
    </xf>
    <xf numFmtId="0" fontId="63" fillId="0" borderId="0" xfId="0" applyFont="1" applyBorder="1" applyAlignment="1">
      <alignment horizontal="left"/>
    </xf>
    <xf numFmtId="0" fontId="57" fillId="0" borderId="1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left"/>
    </xf>
    <xf numFmtId="0" fontId="54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wrapText="1"/>
    </xf>
    <xf numFmtId="0" fontId="54" fillId="0" borderId="0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8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3" fillId="0" borderId="10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0" xfId="0" applyFont="1" applyBorder="1" applyAlignment="1">
      <alignment horizontal="left"/>
    </xf>
    <xf numFmtId="0" fontId="53" fillId="0" borderId="14" xfId="0" applyFont="1" applyBorder="1" applyAlignment="1">
      <alignment horizontal="left"/>
    </xf>
    <xf numFmtId="0" fontId="53" fillId="0" borderId="11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wrapText="1"/>
    </xf>
    <xf numFmtId="0" fontId="69" fillId="0" borderId="14" xfId="0" applyFont="1" applyBorder="1" applyAlignment="1">
      <alignment horizontal="center" wrapText="1"/>
    </xf>
    <xf numFmtId="0" fontId="53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5" fillId="0" borderId="13" xfId="0" applyFont="1" applyBorder="1" applyAlignment="1">
      <alignment horizontal="center" vertical="center" textRotation="90" wrapText="1"/>
    </xf>
    <xf numFmtId="0" fontId="55" fillId="0" borderId="14" xfId="0" applyFont="1" applyBorder="1" applyAlignment="1">
      <alignment horizontal="center" vertical="center" textRotation="90" wrapText="1"/>
    </xf>
    <xf numFmtId="0" fontId="70" fillId="0" borderId="13" xfId="0" applyFont="1" applyBorder="1" applyAlignment="1">
      <alignment horizontal="center" vertical="center"/>
    </xf>
    <xf numFmtId="0" fontId="70" fillId="0" borderId="14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9"/>
  <sheetViews>
    <sheetView zoomScale="85" zoomScaleNormal="85" zoomScalePageLayoutView="0" workbookViewId="0" topLeftCell="A1">
      <selection activeCell="J16" sqref="J16"/>
    </sheetView>
  </sheetViews>
  <sheetFormatPr defaultColWidth="9.140625" defaultRowHeight="15"/>
  <cols>
    <col min="1" max="1" width="5.421875" style="2" customWidth="1"/>
    <col min="2" max="2" width="19.57421875" style="2" customWidth="1"/>
    <col min="3" max="3" width="12.8515625" style="2" bestFit="1" customWidth="1"/>
    <col min="4" max="4" width="16.57421875" style="2" bestFit="1" customWidth="1"/>
    <col min="5" max="5" width="17.7109375" style="2" customWidth="1"/>
    <col min="6" max="6" width="10.00390625" style="2" bestFit="1" customWidth="1"/>
    <col min="7" max="7" width="12.28125" style="2" customWidth="1"/>
    <col min="8" max="8" width="22.00390625" style="2" bestFit="1" customWidth="1"/>
    <col min="9" max="9" width="7.00390625" style="2" bestFit="1" customWidth="1"/>
    <col min="10" max="10" width="6.8515625" style="2" bestFit="1" customWidth="1"/>
    <col min="11" max="11" width="8.8515625" style="2" bestFit="1" customWidth="1"/>
    <col min="12" max="12" width="8.7109375" style="2" bestFit="1" customWidth="1"/>
    <col min="13" max="13" width="15.00390625" style="2" customWidth="1"/>
    <col min="14" max="14" width="19.140625" style="2" customWidth="1"/>
    <col min="15" max="16384" width="9.140625" style="2" customWidth="1"/>
  </cols>
  <sheetData>
    <row r="1" spans="1:15" s="8" customFormat="1" ht="18.75">
      <c r="A1" s="102" t="s">
        <v>14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9"/>
    </row>
    <row r="2" spans="1:14" s="8" customFormat="1" ht="18.75">
      <c r="A2" s="102" t="s">
        <v>12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s="8" customFormat="1" ht="18.75">
      <c r="A3" s="13"/>
      <c r="B3" s="13"/>
      <c r="C3" s="13"/>
      <c r="D3" s="13"/>
      <c r="E3" s="102" t="s">
        <v>143</v>
      </c>
      <c r="F3" s="102"/>
      <c r="G3" s="102"/>
      <c r="H3" s="102"/>
      <c r="I3" s="102"/>
      <c r="J3" s="102"/>
      <c r="K3" s="102"/>
      <c r="L3" s="3"/>
      <c r="M3" s="3"/>
      <c r="N3" s="13"/>
    </row>
    <row r="4" spans="1:14" ht="40.5" customHeight="1">
      <c r="A4" s="94" t="s">
        <v>0</v>
      </c>
      <c r="B4" s="94" t="s">
        <v>4</v>
      </c>
      <c r="C4" s="94" t="s">
        <v>1</v>
      </c>
      <c r="D4" s="94" t="s">
        <v>2</v>
      </c>
      <c r="E4" s="94" t="s">
        <v>3</v>
      </c>
      <c r="F4" s="103" t="s">
        <v>10</v>
      </c>
      <c r="G4" s="103" t="s">
        <v>11</v>
      </c>
      <c r="H4" s="94" t="s">
        <v>19</v>
      </c>
      <c r="I4" s="95" t="s">
        <v>6</v>
      </c>
      <c r="J4" s="96"/>
      <c r="K4" s="97"/>
      <c r="L4" s="94" t="s">
        <v>5</v>
      </c>
      <c r="M4" s="98" t="s">
        <v>7</v>
      </c>
      <c r="N4" s="66"/>
    </row>
    <row r="5" spans="1:14" ht="42.75">
      <c r="A5" s="94"/>
      <c r="B5" s="94"/>
      <c r="C5" s="94"/>
      <c r="D5" s="94"/>
      <c r="E5" s="94"/>
      <c r="F5" s="104"/>
      <c r="G5" s="104"/>
      <c r="H5" s="94"/>
      <c r="I5" s="10" t="s">
        <v>8</v>
      </c>
      <c r="J5" s="10" t="s">
        <v>13</v>
      </c>
      <c r="K5" s="10" t="s">
        <v>9</v>
      </c>
      <c r="L5" s="94"/>
      <c r="M5" s="99"/>
      <c r="N5" s="83" t="s">
        <v>278</v>
      </c>
    </row>
    <row r="6" spans="1:14" s="85" customFormat="1" ht="13.5" customHeight="1">
      <c r="A6" s="24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  <c r="H6" s="74">
        <v>8</v>
      </c>
      <c r="I6" s="74">
        <v>9</v>
      </c>
      <c r="J6" s="74">
        <v>10</v>
      </c>
      <c r="K6" s="74">
        <v>11</v>
      </c>
      <c r="L6" s="74">
        <v>12</v>
      </c>
      <c r="M6" s="24">
        <v>13</v>
      </c>
      <c r="N6" s="66">
        <v>14</v>
      </c>
    </row>
    <row r="7" spans="1:14" ht="15" customHeight="1">
      <c r="A7" s="78">
        <v>1</v>
      </c>
      <c r="B7" s="86" t="s">
        <v>20</v>
      </c>
      <c r="C7" s="68" t="s">
        <v>21</v>
      </c>
      <c r="D7" s="68" t="s">
        <v>22</v>
      </c>
      <c r="E7" s="68" t="s">
        <v>23</v>
      </c>
      <c r="F7" s="68">
        <v>7</v>
      </c>
      <c r="G7" s="68">
        <v>7</v>
      </c>
      <c r="H7" s="68" t="s">
        <v>24</v>
      </c>
      <c r="I7" s="68">
        <v>16</v>
      </c>
      <c r="J7" s="63">
        <v>28</v>
      </c>
      <c r="K7" s="75">
        <v>40</v>
      </c>
      <c r="L7" s="66">
        <f aca="true" t="shared" si="0" ref="L7:L40">SUM(I7:K7)</f>
        <v>84</v>
      </c>
      <c r="M7" s="25" t="s">
        <v>280</v>
      </c>
      <c r="N7" s="66" t="s">
        <v>283</v>
      </c>
    </row>
    <row r="8" spans="1:14" ht="15" customHeight="1">
      <c r="A8" s="78">
        <v>2</v>
      </c>
      <c r="B8" s="87" t="s">
        <v>20</v>
      </c>
      <c r="C8" s="68" t="s">
        <v>46</v>
      </c>
      <c r="D8" s="68" t="s">
        <v>47</v>
      </c>
      <c r="E8" s="68" t="s">
        <v>31</v>
      </c>
      <c r="F8" s="68">
        <v>7</v>
      </c>
      <c r="G8" s="68">
        <v>7</v>
      </c>
      <c r="H8" s="68" t="s">
        <v>144</v>
      </c>
      <c r="I8" s="68">
        <v>12</v>
      </c>
      <c r="J8" s="63">
        <v>28</v>
      </c>
      <c r="K8" s="75">
        <v>40</v>
      </c>
      <c r="L8" s="66">
        <f t="shared" si="0"/>
        <v>80</v>
      </c>
      <c r="M8" s="25" t="s">
        <v>281</v>
      </c>
      <c r="N8" s="66" t="s">
        <v>284</v>
      </c>
    </row>
    <row r="9" spans="1:14" ht="15" customHeight="1">
      <c r="A9" s="78">
        <v>3</v>
      </c>
      <c r="B9" s="87" t="s">
        <v>20</v>
      </c>
      <c r="C9" s="68" t="s">
        <v>25</v>
      </c>
      <c r="D9" s="68" t="s">
        <v>222</v>
      </c>
      <c r="E9" s="68" t="s">
        <v>27</v>
      </c>
      <c r="F9" s="68">
        <v>7</v>
      </c>
      <c r="G9" s="68">
        <v>7</v>
      </c>
      <c r="H9" s="68" t="s">
        <v>24</v>
      </c>
      <c r="I9" s="68">
        <v>17</v>
      </c>
      <c r="J9" s="75">
        <v>24</v>
      </c>
      <c r="K9" s="75">
        <v>33</v>
      </c>
      <c r="L9" s="66">
        <f t="shared" si="0"/>
        <v>74</v>
      </c>
      <c r="M9" s="25" t="s">
        <v>281</v>
      </c>
      <c r="N9" s="66" t="s">
        <v>283</v>
      </c>
    </row>
    <row r="10" spans="1:14" ht="15" customHeight="1">
      <c r="A10" s="78">
        <v>4</v>
      </c>
      <c r="B10" s="87" t="s">
        <v>20</v>
      </c>
      <c r="C10" s="68" t="s">
        <v>124</v>
      </c>
      <c r="D10" s="68" t="s">
        <v>26</v>
      </c>
      <c r="E10" s="68" t="s">
        <v>125</v>
      </c>
      <c r="F10" s="68">
        <v>7</v>
      </c>
      <c r="G10" s="68">
        <v>7</v>
      </c>
      <c r="H10" s="68" t="s">
        <v>157</v>
      </c>
      <c r="I10" s="68">
        <v>9</v>
      </c>
      <c r="J10" s="63">
        <v>32</v>
      </c>
      <c r="K10" s="75">
        <v>31</v>
      </c>
      <c r="L10" s="66">
        <f t="shared" si="0"/>
        <v>72</v>
      </c>
      <c r="M10" s="25" t="s">
        <v>281</v>
      </c>
      <c r="N10" s="66" t="s">
        <v>283</v>
      </c>
    </row>
    <row r="11" spans="1:38" ht="15" customHeight="1">
      <c r="A11" s="78">
        <v>5</v>
      </c>
      <c r="B11" s="87" t="s">
        <v>20</v>
      </c>
      <c r="C11" s="68" t="s">
        <v>106</v>
      </c>
      <c r="D11" s="68" t="s">
        <v>105</v>
      </c>
      <c r="E11" s="68" t="s">
        <v>31</v>
      </c>
      <c r="F11" s="68">
        <v>7</v>
      </c>
      <c r="G11" s="68">
        <v>7</v>
      </c>
      <c r="H11" s="68" t="s">
        <v>190</v>
      </c>
      <c r="I11" s="68">
        <v>7</v>
      </c>
      <c r="J11" s="63">
        <v>33</v>
      </c>
      <c r="K11" s="75">
        <v>27</v>
      </c>
      <c r="L11" s="66">
        <f t="shared" si="0"/>
        <v>67</v>
      </c>
      <c r="M11" s="25" t="s">
        <v>281</v>
      </c>
      <c r="N11" s="66" t="s">
        <v>283</v>
      </c>
      <c r="AA11" s="38"/>
      <c r="AB11" s="38"/>
      <c r="AC11" s="38"/>
      <c r="AD11" s="38"/>
      <c r="AE11" s="38"/>
      <c r="AF11" s="38"/>
      <c r="AG11" s="39"/>
      <c r="AH11" s="11"/>
      <c r="AI11" s="11"/>
      <c r="AJ11" s="11"/>
      <c r="AK11" s="11"/>
      <c r="AL11" s="11"/>
    </row>
    <row r="12" spans="1:38" ht="15" customHeight="1">
      <c r="A12" s="78">
        <v>6</v>
      </c>
      <c r="B12" s="87" t="s">
        <v>20</v>
      </c>
      <c r="C12" s="68" t="s">
        <v>104</v>
      </c>
      <c r="D12" s="68" t="s">
        <v>105</v>
      </c>
      <c r="E12" s="68" t="s">
        <v>54</v>
      </c>
      <c r="F12" s="68">
        <v>7</v>
      </c>
      <c r="G12" s="68">
        <v>7</v>
      </c>
      <c r="H12" s="68" t="s">
        <v>190</v>
      </c>
      <c r="I12" s="68">
        <v>10</v>
      </c>
      <c r="J12" s="63">
        <v>30</v>
      </c>
      <c r="K12" s="75">
        <v>25</v>
      </c>
      <c r="L12" s="66">
        <f t="shared" si="0"/>
        <v>65</v>
      </c>
      <c r="M12" s="25" t="s">
        <v>281</v>
      </c>
      <c r="N12" s="66" t="s">
        <v>283</v>
      </c>
      <c r="AA12" s="38"/>
      <c r="AB12" s="38"/>
      <c r="AC12" s="38"/>
      <c r="AD12" s="38"/>
      <c r="AE12" s="38"/>
      <c r="AF12" s="38"/>
      <c r="AG12" s="39"/>
      <c r="AH12" s="11"/>
      <c r="AI12" s="11"/>
      <c r="AJ12" s="11"/>
      <c r="AK12" s="11"/>
      <c r="AL12" s="11"/>
    </row>
    <row r="13" spans="1:38" ht="15" customHeight="1">
      <c r="A13" s="78">
        <v>7</v>
      </c>
      <c r="B13" s="87" t="s">
        <v>20</v>
      </c>
      <c r="C13" s="68" t="s">
        <v>273</v>
      </c>
      <c r="D13" s="68" t="s">
        <v>28</v>
      </c>
      <c r="E13" s="68" t="s">
        <v>29</v>
      </c>
      <c r="F13" s="68">
        <v>7</v>
      </c>
      <c r="G13" s="68">
        <v>7</v>
      </c>
      <c r="H13" s="68" t="s">
        <v>24</v>
      </c>
      <c r="I13" s="68">
        <v>13</v>
      </c>
      <c r="J13" s="63">
        <v>19</v>
      </c>
      <c r="K13" s="75">
        <v>30</v>
      </c>
      <c r="L13" s="66">
        <f t="shared" si="0"/>
        <v>62</v>
      </c>
      <c r="M13" s="25" t="s">
        <v>281</v>
      </c>
      <c r="N13" s="66" t="s">
        <v>283</v>
      </c>
      <c r="AA13" s="38"/>
      <c r="AB13" s="38"/>
      <c r="AC13" s="38"/>
      <c r="AD13" s="38"/>
      <c r="AE13" s="38"/>
      <c r="AF13" s="38"/>
      <c r="AG13" s="39"/>
      <c r="AH13" s="11"/>
      <c r="AI13" s="11"/>
      <c r="AJ13" s="11"/>
      <c r="AK13" s="11"/>
      <c r="AL13" s="11"/>
    </row>
    <row r="14" spans="1:38" ht="15" customHeight="1">
      <c r="A14" s="78">
        <v>8</v>
      </c>
      <c r="B14" s="87" t="s">
        <v>20</v>
      </c>
      <c r="C14" s="68" t="s">
        <v>60</v>
      </c>
      <c r="D14" s="68" t="s">
        <v>33</v>
      </c>
      <c r="E14" s="68" t="s">
        <v>23</v>
      </c>
      <c r="F14" s="68">
        <v>7</v>
      </c>
      <c r="G14" s="68">
        <v>7</v>
      </c>
      <c r="H14" s="68" t="s">
        <v>148</v>
      </c>
      <c r="I14" s="68">
        <v>14</v>
      </c>
      <c r="J14" s="63">
        <v>30</v>
      </c>
      <c r="K14" s="75">
        <v>17</v>
      </c>
      <c r="L14" s="66">
        <f t="shared" si="0"/>
        <v>61</v>
      </c>
      <c r="M14" s="25" t="s">
        <v>281</v>
      </c>
      <c r="N14" s="66" t="s">
        <v>283</v>
      </c>
      <c r="AA14" s="38"/>
      <c r="AB14" s="40"/>
      <c r="AC14" s="40"/>
      <c r="AD14" s="40"/>
      <c r="AE14" s="38"/>
      <c r="AF14" s="38"/>
      <c r="AG14" s="39"/>
      <c r="AH14" s="11"/>
      <c r="AI14" s="11"/>
      <c r="AJ14" s="11"/>
      <c r="AK14" s="11"/>
      <c r="AL14" s="11"/>
    </row>
    <row r="15" spans="1:38" ht="15" customHeight="1">
      <c r="A15" s="78">
        <v>9</v>
      </c>
      <c r="B15" s="87" t="s">
        <v>20</v>
      </c>
      <c r="C15" s="68" t="s">
        <v>128</v>
      </c>
      <c r="D15" s="68" t="s">
        <v>42</v>
      </c>
      <c r="E15" s="68" t="s">
        <v>43</v>
      </c>
      <c r="F15" s="68">
        <v>7</v>
      </c>
      <c r="G15" s="68">
        <v>7</v>
      </c>
      <c r="H15" s="68" t="s">
        <v>157</v>
      </c>
      <c r="I15" s="68">
        <v>7</v>
      </c>
      <c r="J15" s="63">
        <v>28</v>
      </c>
      <c r="K15" s="63">
        <v>26</v>
      </c>
      <c r="L15" s="66">
        <f t="shared" si="0"/>
        <v>61</v>
      </c>
      <c r="M15" s="25" t="s">
        <v>281</v>
      </c>
      <c r="N15" s="66" t="s">
        <v>283</v>
      </c>
      <c r="AA15" s="4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</row>
    <row r="16" spans="1:38" ht="15" customHeight="1">
      <c r="A16" s="78">
        <v>10</v>
      </c>
      <c r="B16" s="87" t="s">
        <v>20</v>
      </c>
      <c r="C16" s="68" t="s">
        <v>256</v>
      </c>
      <c r="D16" s="68" t="s">
        <v>33</v>
      </c>
      <c r="E16" s="68" t="s">
        <v>62</v>
      </c>
      <c r="F16" s="68">
        <v>7</v>
      </c>
      <c r="G16" s="68">
        <v>7</v>
      </c>
      <c r="H16" s="68" t="s">
        <v>148</v>
      </c>
      <c r="I16" s="68">
        <v>7</v>
      </c>
      <c r="J16" s="63">
        <v>32</v>
      </c>
      <c r="K16" s="63">
        <v>18</v>
      </c>
      <c r="L16" s="66">
        <f t="shared" si="0"/>
        <v>57</v>
      </c>
      <c r="M16" s="25" t="s">
        <v>281</v>
      </c>
      <c r="N16" s="66" t="s">
        <v>283</v>
      </c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</row>
    <row r="17" spans="1:38" ht="15" customHeight="1">
      <c r="A17" s="78">
        <v>11</v>
      </c>
      <c r="B17" s="87" t="s">
        <v>20</v>
      </c>
      <c r="C17" s="68" t="s">
        <v>63</v>
      </c>
      <c r="D17" s="68" t="s">
        <v>64</v>
      </c>
      <c r="E17" s="68" t="s">
        <v>23</v>
      </c>
      <c r="F17" s="68">
        <v>7</v>
      </c>
      <c r="G17" s="68">
        <v>7</v>
      </c>
      <c r="H17" s="68" t="s">
        <v>148</v>
      </c>
      <c r="I17" s="68">
        <v>8</v>
      </c>
      <c r="J17" s="63">
        <v>31</v>
      </c>
      <c r="K17" s="75">
        <v>17</v>
      </c>
      <c r="L17" s="66">
        <f t="shared" si="0"/>
        <v>56</v>
      </c>
      <c r="M17" s="25" t="s">
        <v>281</v>
      </c>
      <c r="N17" s="66" t="s">
        <v>283</v>
      </c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</row>
    <row r="18" spans="1:38" ht="15" customHeight="1">
      <c r="A18" s="78">
        <v>12</v>
      </c>
      <c r="B18" s="87" t="s">
        <v>20</v>
      </c>
      <c r="C18" s="68" t="s">
        <v>255</v>
      </c>
      <c r="D18" s="68" t="s">
        <v>131</v>
      </c>
      <c r="E18" s="68" t="s">
        <v>57</v>
      </c>
      <c r="F18" s="68">
        <v>7</v>
      </c>
      <c r="G18" s="68">
        <v>7</v>
      </c>
      <c r="H18" s="68" t="s">
        <v>151</v>
      </c>
      <c r="I18" s="68">
        <v>6</v>
      </c>
      <c r="J18" s="63">
        <v>25</v>
      </c>
      <c r="K18" s="63">
        <v>22</v>
      </c>
      <c r="L18" s="66">
        <f t="shared" si="0"/>
        <v>53</v>
      </c>
      <c r="M18" s="25" t="s">
        <v>281</v>
      </c>
      <c r="N18" s="66" t="s">
        <v>283</v>
      </c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</row>
    <row r="19" spans="1:38" ht="15" customHeight="1">
      <c r="A19" s="78">
        <v>13</v>
      </c>
      <c r="B19" s="87" t="s">
        <v>20</v>
      </c>
      <c r="C19" s="68" t="s">
        <v>270</v>
      </c>
      <c r="D19" s="68" t="s">
        <v>113</v>
      </c>
      <c r="E19" s="68" t="s">
        <v>57</v>
      </c>
      <c r="F19" s="68">
        <v>7</v>
      </c>
      <c r="G19" s="68">
        <v>7</v>
      </c>
      <c r="H19" s="68" t="s">
        <v>158</v>
      </c>
      <c r="I19" s="68">
        <v>12</v>
      </c>
      <c r="J19" s="63">
        <v>16</v>
      </c>
      <c r="K19" s="75">
        <v>23</v>
      </c>
      <c r="L19" s="66">
        <f t="shared" si="0"/>
        <v>51</v>
      </c>
      <c r="M19" s="25" t="s">
        <v>281</v>
      </c>
      <c r="N19" s="66" t="s">
        <v>283</v>
      </c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</row>
    <row r="20" spans="1:38" ht="15" customHeight="1">
      <c r="A20" s="78">
        <v>14</v>
      </c>
      <c r="B20" s="87" t="s">
        <v>20</v>
      </c>
      <c r="C20" s="68" t="s">
        <v>262</v>
      </c>
      <c r="D20" s="68" t="s">
        <v>83</v>
      </c>
      <c r="E20" s="68" t="s">
        <v>50</v>
      </c>
      <c r="F20" s="68">
        <v>7</v>
      </c>
      <c r="G20" s="68">
        <v>7</v>
      </c>
      <c r="H20" s="68" t="s">
        <v>151</v>
      </c>
      <c r="I20" s="68">
        <v>9</v>
      </c>
      <c r="J20" s="63">
        <v>20</v>
      </c>
      <c r="K20" s="75">
        <v>21</v>
      </c>
      <c r="L20" s="66">
        <f t="shared" si="0"/>
        <v>50</v>
      </c>
      <c r="M20" s="25" t="s">
        <v>282</v>
      </c>
      <c r="N20" s="66" t="s">
        <v>283</v>
      </c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</row>
    <row r="21" spans="1:38" ht="15" customHeight="1">
      <c r="A21" s="78">
        <v>15</v>
      </c>
      <c r="B21" s="87" t="s">
        <v>20</v>
      </c>
      <c r="C21" s="68" t="s">
        <v>257</v>
      </c>
      <c r="D21" s="68" t="s">
        <v>67</v>
      </c>
      <c r="E21" s="68" t="s">
        <v>57</v>
      </c>
      <c r="F21" s="68">
        <v>7</v>
      </c>
      <c r="G21" s="68">
        <v>7</v>
      </c>
      <c r="H21" s="68" t="s">
        <v>151</v>
      </c>
      <c r="I21" s="68">
        <v>7</v>
      </c>
      <c r="J21" s="63">
        <v>22</v>
      </c>
      <c r="K21" s="75">
        <v>19</v>
      </c>
      <c r="L21" s="66">
        <f t="shared" si="0"/>
        <v>48</v>
      </c>
      <c r="M21" s="25" t="s">
        <v>282</v>
      </c>
      <c r="N21" s="66" t="s">
        <v>283</v>
      </c>
      <c r="AA21" s="38"/>
      <c r="AB21" s="41"/>
      <c r="AC21" s="41"/>
      <c r="AD21" s="41"/>
      <c r="AE21" s="11"/>
      <c r="AF21" s="11"/>
      <c r="AG21" s="41"/>
      <c r="AH21" s="11"/>
      <c r="AI21" s="11"/>
      <c r="AJ21" s="11"/>
      <c r="AK21" s="11"/>
      <c r="AL21" s="11"/>
    </row>
    <row r="22" spans="1:38" ht="15" customHeight="1">
      <c r="A22" s="78">
        <v>16</v>
      </c>
      <c r="B22" s="87" t="s">
        <v>20</v>
      </c>
      <c r="C22" s="68" t="s">
        <v>80</v>
      </c>
      <c r="D22" s="68" t="s">
        <v>42</v>
      </c>
      <c r="E22" s="68" t="s">
        <v>57</v>
      </c>
      <c r="F22" s="68">
        <v>7</v>
      </c>
      <c r="G22" s="68">
        <v>7</v>
      </c>
      <c r="H22" s="68" t="s">
        <v>176</v>
      </c>
      <c r="I22" s="68">
        <v>7</v>
      </c>
      <c r="J22" s="63">
        <v>22</v>
      </c>
      <c r="K22" s="63">
        <v>19</v>
      </c>
      <c r="L22" s="66">
        <f t="shared" si="0"/>
        <v>48</v>
      </c>
      <c r="M22" s="25" t="s">
        <v>282</v>
      </c>
      <c r="N22" s="66" t="s">
        <v>283</v>
      </c>
      <c r="Z22" s="34"/>
      <c r="AA22" s="38"/>
      <c r="AB22" s="41"/>
      <c r="AC22" s="41"/>
      <c r="AD22" s="41"/>
      <c r="AE22" s="41"/>
      <c r="AF22" s="11"/>
      <c r="AG22" s="41"/>
      <c r="AH22" s="11"/>
      <c r="AI22" s="11"/>
      <c r="AJ22" s="11"/>
      <c r="AK22" s="11"/>
      <c r="AL22" s="11"/>
    </row>
    <row r="23" spans="1:38" ht="15" customHeight="1">
      <c r="A23" s="78">
        <v>17</v>
      </c>
      <c r="B23" s="87" t="s">
        <v>20</v>
      </c>
      <c r="C23" s="68" t="s">
        <v>267</v>
      </c>
      <c r="D23" s="68" t="s">
        <v>71</v>
      </c>
      <c r="E23" s="68" t="s">
        <v>266</v>
      </c>
      <c r="F23" s="68">
        <v>7</v>
      </c>
      <c r="G23" s="68">
        <v>7</v>
      </c>
      <c r="H23" s="68" t="s">
        <v>158</v>
      </c>
      <c r="I23" s="68">
        <v>11</v>
      </c>
      <c r="J23" s="63">
        <v>13</v>
      </c>
      <c r="K23" s="75">
        <v>23</v>
      </c>
      <c r="L23" s="66">
        <f t="shared" si="0"/>
        <v>47</v>
      </c>
      <c r="M23" s="25" t="s">
        <v>282</v>
      </c>
      <c r="N23" s="66" t="s">
        <v>283</v>
      </c>
      <c r="Z23" s="35"/>
      <c r="AA23" s="4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</row>
    <row r="24" spans="1:38" ht="15" customHeight="1">
      <c r="A24" s="78">
        <v>18</v>
      </c>
      <c r="B24" s="87" t="s">
        <v>20</v>
      </c>
      <c r="C24" s="68" t="s">
        <v>265</v>
      </c>
      <c r="D24" s="68" t="s">
        <v>26</v>
      </c>
      <c r="E24" s="68" t="s">
        <v>132</v>
      </c>
      <c r="F24" s="68">
        <v>7</v>
      </c>
      <c r="G24" s="68">
        <v>7</v>
      </c>
      <c r="H24" s="68" t="s">
        <v>158</v>
      </c>
      <c r="I24" s="68">
        <v>10</v>
      </c>
      <c r="J24" s="63">
        <v>12</v>
      </c>
      <c r="K24" s="75">
        <v>23</v>
      </c>
      <c r="L24" s="66">
        <f t="shared" si="0"/>
        <v>45</v>
      </c>
      <c r="M24" s="25" t="s">
        <v>282</v>
      </c>
      <c r="N24" s="66" t="s">
        <v>283</v>
      </c>
      <c r="Z24" s="35"/>
      <c r="AA24" s="4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</row>
    <row r="25" spans="1:38" ht="15" customHeight="1">
      <c r="A25" s="78">
        <v>19</v>
      </c>
      <c r="B25" s="87" t="s">
        <v>20</v>
      </c>
      <c r="C25" s="68" t="s">
        <v>261</v>
      </c>
      <c r="D25" s="68" t="s">
        <v>260</v>
      </c>
      <c r="E25" s="68" t="s">
        <v>74</v>
      </c>
      <c r="F25" s="68">
        <v>7</v>
      </c>
      <c r="G25" s="68">
        <v>7</v>
      </c>
      <c r="H25" s="68" t="s">
        <v>158</v>
      </c>
      <c r="I25" s="68">
        <v>9</v>
      </c>
      <c r="J25" s="63">
        <v>12</v>
      </c>
      <c r="K25" s="75">
        <v>23</v>
      </c>
      <c r="L25" s="66">
        <f t="shared" si="0"/>
        <v>44</v>
      </c>
      <c r="M25" s="25" t="s">
        <v>282</v>
      </c>
      <c r="N25" s="66" t="s">
        <v>283</v>
      </c>
      <c r="Z25" s="35"/>
      <c r="AA25" s="31"/>
      <c r="AB25" s="11"/>
      <c r="AC25" s="11"/>
      <c r="AD25" s="11"/>
      <c r="AE25" s="11"/>
      <c r="AF25" s="11"/>
      <c r="AG25" s="41"/>
      <c r="AH25" s="11"/>
      <c r="AI25" s="11"/>
      <c r="AJ25" s="11"/>
      <c r="AK25" s="11"/>
      <c r="AL25" s="11"/>
    </row>
    <row r="26" spans="1:38" ht="15" customHeight="1">
      <c r="A26" s="78">
        <v>20</v>
      </c>
      <c r="B26" s="87" t="s">
        <v>20</v>
      </c>
      <c r="C26" s="68" t="s">
        <v>58</v>
      </c>
      <c r="D26" s="68" t="s">
        <v>59</v>
      </c>
      <c r="E26" s="68" t="s">
        <v>50</v>
      </c>
      <c r="F26" s="68">
        <v>7</v>
      </c>
      <c r="G26" s="68">
        <v>7</v>
      </c>
      <c r="H26" s="68" t="s">
        <v>146</v>
      </c>
      <c r="I26" s="68">
        <v>6</v>
      </c>
      <c r="J26" s="63">
        <v>18</v>
      </c>
      <c r="K26" s="63">
        <v>17</v>
      </c>
      <c r="L26" s="66">
        <f t="shared" si="0"/>
        <v>41</v>
      </c>
      <c r="M26" s="25" t="s">
        <v>282</v>
      </c>
      <c r="N26" s="66" t="s">
        <v>284</v>
      </c>
      <c r="Z26" s="35"/>
      <c r="AA26" s="31"/>
      <c r="AB26" s="11"/>
      <c r="AC26" s="11"/>
      <c r="AD26" s="11"/>
      <c r="AE26" s="11"/>
      <c r="AF26" s="11"/>
      <c r="AG26" s="41"/>
      <c r="AH26" s="11"/>
      <c r="AI26" s="11"/>
      <c r="AJ26" s="11"/>
      <c r="AK26" s="11"/>
      <c r="AL26" s="11"/>
    </row>
    <row r="27" spans="1:38" ht="15" customHeight="1">
      <c r="A27" s="78">
        <v>21</v>
      </c>
      <c r="B27" s="87" t="s">
        <v>20</v>
      </c>
      <c r="C27" s="68" t="s">
        <v>276</v>
      </c>
      <c r="D27" s="68" t="s">
        <v>275</v>
      </c>
      <c r="E27" s="68" t="s">
        <v>40</v>
      </c>
      <c r="F27" s="68">
        <v>7</v>
      </c>
      <c r="G27" s="68">
        <v>7</v>
      </c>
      <c r="H27" s="68" t="s">
        <v>186</v>
      </c>
      <c r="I27" s="68">
        <v>14</v>
      </c>
      <c r="J27" s="63">
        <v>26</v>
      </c>
      <c r="K27" s="75">
        <v>0</v>
      </c>
      <c r="L27" s="66">
        <f t="shared" si="0"/>
        <v>40</v>
      </c>
      <c r="M27" s="25" t="s">
        <v>282</v>
      </c>
      <c r="N27" s="66" t="s">
        <v>284</v>
      </c>
      <c r="Z27" s="35"/>
      <c r="AA27" s="31"/>
      <c r="AB27" s="11"/>
      <c r="AC27" s="11"/>
      <c r="AD27" s="11"/>
      <c r="AE27" s="11"/>
      <c r="AF27" s="11"/>
      <c r="AG27" s="41"/>
      <c r="AH27" s="11"/>
      <c r="AI27" s="11"/>
      <c r="AJ27" s="35"/>
      <c r="AK27" s="35"/>
      <c r="AL27" s="35"/>
    </row>
    <row r="28" spans="1:38" ht="15" customHeight="1">
      <c r="A28" s="78">
        <v>22</v>
      </c>
      <c r="B28" s="87" t="s">
        <v>20</v>
      </c>
      <c r="C28" s="68" t="s">
        <v>272</v>
      </c>
      <c r="D28" s="68" t="s">
        <v>250</v>
      </c>
      <c r="E28" s="68" t="s">
        <v>271</v>
      </c>
      <c r="F28" s="68">
        <v>7</v>
      </c>
      <c r="G28" s="68">
        <v>7</v>
      </c>
      <c r="H28" s="68" t="s">
        <v>186</v>
      </c>
      <c r="I28" s="68">
        <v>13</v>
      </c>
      <c r="J28" s="63">
        <v>25</v>
      </c>
      <c r="K28" s="75">
        <v>0</v>
      </c>
      <c r="L28" s="66">
        <f t="shared" si="0"/>
        <v>38</v>
      </c>
      <c r="M28" s="25" t="s">
        <v>282</v>
      </c>
      <c r="N28" s="66" t="s">
        <v>284</v>
      </c>
      <c r="Z28" s="35"/>
      <c r="AA28" s="16"/>
      <c r="AB28" s="17"/>
      <c r="AC28" s="17"/>
      <c r="AD28" s="17"/>
      <c r="AE28" s="18"/>
      <c r="AF28" s="18"/>
      <c r="AG28" s="18"/>
      <c r="AH28" s="18"/>
      <c r="AI28" s="18"/>
      <c r="AJ28" s="35"/>
      <c r="AK28" s="35"/>
      <c r="AL28" s="35"/>
    </row>
    <row r="29" spans="1:27" ht="15" customHeight="1">
      <c r="A29" s="78">
        <v>23</v>
      </c>
      <c r="B29" s="87" t="s">
        <v>20</v>
      </c>
      <c r="C29" s="68" t="s">
        <v>112</v>
      </c>
      <c r="D29" s="68" t="s">
        <v>113</v>
      </c>
      <c r="E29" s="68" t="s">
        <v>43</v>
      </c>
      <c r="F29" s="68">
        <v>7</v>
      </c>
      <c r="G29" s="68">
        <v>7</v>
      </c>
      <c r="H29" s="68" t="s">
        <v>150</v>
      </c>
      <c r="I29" s="68">
        <v>12</v>
      </c>
      <c r="J29" s="63">
        <v>21</v>
      </c>
      <c r="K29" s="75">
        <v>0</v>
      </c>
      <c r="L29" s="66">
        <f t="shared" si="0"/>
        <v>33</v>
      </c>
      <c r="M29" s="25" t="s">
        <v>282</v>
      </c>
      <c r="N29" s="66" t="s">
        <v>284</v>
      </c>
      <c r="Z29" s="35"/>
      <c r="AA29" s="34"/>
    </row>
    <row r="30" spans="1:18" ht="15" customHeight="1">
      <c r="A30" s="78">
        <v>24</v>
      </c>
      <c r="B30" s="87" t="s">
        <v>20</v>
      </c>
      <c r="C30" s="68" t="s">
        <v>30</v>
      </c>
      <c r="D30" s="68" t="s">
        <v>28</v>
      </c>
      <c r="E30" s="68" t="s">
        <v>31</v>
      </c>
      <c r="F30" s="68">
        <v>7</v>
      </c>
      <c r="G30" s="68">
        <v>7</v>
      </c>
      <c r="H30" s="68" t="s">
        <v>24</v>
      </c>
      <c r="I30" s="68">
        <v>9</v>
      </c>
      <c r="J30" s="63">
        <v>23</v>
      </c>
      <c r="K30" s="75">
        <v>0</v>
      </c>
      <c r="L30" s="66">
        <f t="shared" si="0"/>
        <v>32</v>
      </c>
      <c r="M30" s="25" t="s">
        <v>282</v>
      </c>
      <c r="N30" s="68" t="s">
        <v>283</v>
      </c>
      <c r="O30" s="35"/>
      <c r="P30" s="35"/>
      <c r="Q30" s="35"/>
      <c r="R30" s="34"/>
    </row>
    <row r="31" spans="1:18" ht="15" customHeight="1">
      <c r="A31" s="78">
        <v>25</v>
      </c>
      <c r="B31" s="87" t="s">
        <v>20</v>
      </c>
      <c r="C31" s="68" t="s">
        <v>253</v>
      </c>
      <c r="D31" s="68" t="s">
        <v>33</v>
      </c>
      <c r="E31" s="68" t="s">
        <v>74</v>
      </c>
      <c r="F31" s="68">
        <v>7</v>
      </c>
      <c r="G31" s="68">
        <v>7</v>
      </c>
      <c r="H31" s="68" t="s">
        <v>153</v>
      </c>
      <c r="I31" s="68">
        <v>7</v>
      </c>
      <c r="J31" s="63">
        <v>18</v>
      </c>
      <c r="K31" s="63">
        <v>5</v>
      </c>
      <c r="L31" s="66">
        <f t="shared" si="0"/>
        <v>30</v>
      </c>
      <c r="M31" s="25" t="s">
        <v>282</v>
      </c>
      <c r="N31" s="68" t="s">
        <v>284</v>
      </c>
      <c r="O31" s="35"/>
      <c r="P31" s="35"/>
      <c r="Q31" s="35"/>
      <c r="R31" s="34"/>
    </row>
    <row r="32" spans="1:18" ht="15" customHeight="1">
      <c r="A32" s="78">
        <v>26</v>
      </c>
      <c r="B32" s="87" t="s">
        <v>20</v>
      </c>
      <c r="C32" s="68" t="s">
        <v>254</v>
      </c>
      <c r="D32" s="68" t="s">
        <v>47</v>
      </c>
      <c r="E32" s="68" t="s">
        <v>50</v>
      </c>
      <c r="F32" s="68">
        <v>7</v>
      </c>
      <c r="G32" s="68">
        <v>7</v>
      </c>
      <c r="H32" s="68" t="s">
        <v>168</v>
      </c>
      <c r="I32" s="68">
        <v>6</v>
      </c>
      <c r="J32" s="63">
        <v>17</v>
      </c>
      <c r="K32" s="63">
        <v>0</v>
      </c>
      <c r="L32" s="66">
        <f t="shared" si="0"/>
        <v>23</v>
      </c>
      <c r="M32" s="25" t="s">
        <v>282</v>
      </c>
      <c r="N32" s="66" t="s">
        <v>284</v>
      </c>
      <c r="O32" s="34"/>
      <c r="P32" s="34"/>
      <c r="Q32" s="34"/>
      <c r="R32" s="34"/>
    </row>
    <row r="33" spans="1:14" ht="15" customHeight="1">
      <c r="A33" s="78">
        <v>27</v>
      </c>
      <c r="B33" s="87" t="s">
        <v>20</v>
      </c>
      <c r="C33" s="68" t="s">
        <v>259</v>
      </c>
      <c r="D33" s="68" t="s">
        <v>258</v>
      </c>
      <c r="E33" s="68" t="s">
        <v>43</v>
      </c>
      <c r="F33" s="68">
        <v>7</v>
      </c>
      <c r="G33" s="68">
        <v>7</v>
      </c>
      <c r="H33" s="68" t="s">
        <v>168</v>
      </c>
      <c r="I33" s="68">
        <v>8</v>
      </c>
      <c r="J33" s="63">
        <v>13</v>
      </c>
      <c r="K33" s="75">
        <v>0</v>
      </c>
      <c r="L33" s="66">
        <f t="shared" si="0"/>
        <v>21</v>
      </c>
      <c r="M33" s="25" t="s">
        <v>282</v>
      </c>
      <c r="N33" s="66" t="s">
        <v>284</v>
      </c>
    </row>
    <row r="34" spans="1:19" ht="15" customHeight="1">
      <c r="A34" s="78">
        <v>28</v>
      </c>
      <c r="B34" s="87" t="s">
        <v>20</v>
      </c>
      <c r="C34" s="68" t="s">
        <v>274</v>
      </c>
      <c r="D34" s="68" t="s">
        <v>49</v>
      </c>
      <c r="E34" s="68" t="s">
        <v>180</v>
      </c>
      <c r="F34" s="68">
        <v>7</v>
      </c>
      <c r="G34" s="68">
        <v>7</v>
      </c>
      <c r="H34" s="68" t="s">
        <v>147</v>
      </c>
      <c r="I34" s="68">
        <v>14</v>
      </c>
      <c r="J34" s="63">
        <v>0</v>
      </c>
      <c r="K34" s="75">
        <v>0</v>
      </c>
      <c r="L34" s="66">
        <f t="shared" si="0"/>
        <v>14</v>
      </c>
      <c r="M34" s="25" t="s">
        <v>282</v>
      </c>
      <c r="N34" s="66" t="s">
        <v>284</v>
      </c>
      <c r="O34" s="34"/>
      <c r="P34" s="34"/>
      <c r="Q34" s="34"/>
      <c r="R34" s="34"/>
      <c r="S34" s="34"/>
    </row>
    <row r="35" spans="1:19" ht="15" customHeight="1">
      <c r="A35" s="78">
        <v>29</v>
      </c>
      <c r="B35" s="87" t="s">
        <v>20</v>
      </c>
      <c r="C35" s="68" t="s">
        <v>119</v>
      </c>
      <c r="D35" s="68" t="s">
        <v>28</v>
      </c>
      <c r="E35" s="68" t="s">
        <v>50</v>
      </c>
      <c r="F35" s="68">
        <v>7</v>
      </c>
      <c r="G35" s="68">
        <v>7</v>
      </c>
      <c r="H35" s="68" t="s">
        <v>145</v>
      </c>
      <c r="I35" s="68">
        <v>8</v>
      </c>
      <c r="J35" s="63">
        <v>0</v>
      </c>
      <c r="K35" s="75">
        <v>5</v>
      </c>
      <c r="L35" s="66">
        <f t="shared" si="0"/>
        <v>13</v>
      </c>
      <c r="M35" s="25" t="s">
        <v>282</v>
      </c>
      <c r="N35" s="66" t="s">
        <v>284</v>
      </c>
      <c r="O35" s="34"/>
      <c r="P35" s="34"/>
      <c r="Q35" s="34"/>
      <c r="R35" s="34"/>
      <c r="S35" s="34"/>
    </row>
    <row r="36" spans="1:19" ht="15" customHeight="1">
      <c r="A36" s="78">
        <v>30</v>
      </c>
      <c r="B36" s="87" t="s">
        <v>20</v>
      </c>
      <c r="C36" s="68" t="s">
        <v>269</v>
      </c>
      <c r="D36" s="68" t="s">
        <v>268</v>
      </c>
      <c r="E36" s="68" t="s">
        <v>54</v>
      </c>
      <c r="F36" s="68">
        <v>7</v>
      </c>
      <c r="G36" s="68">
        <v>7</v>
      </c>
      <c r="H36" s="68" t="s">
        <v>144</v>
      </c>
      <c r="I36" s="68">
        <v>11</v>
      </c>
      <c r="J36" s="63">
        <v>0</v>
      </c>
      <c r="K36" s="75">
        <v>0</v>
      </c>
      <c r="L36" s="66">
        <f t="shared" si="0"/>
        <v>11</v>
      </c>
      <c r="M36" s="25" t="s">
        <v>282</v>
      </c>
      <c r="N36" s="66" t="s">
        <v>284</v>
      </c>
      <c r="O36" s="34"/>
      <c r="P36" s="34"/>
      <c r="Q36" s="34"/>
      <c r="R36" s="34"/>
      <c r="S36" s="34"/>
    </row>
    <row r="37" spans="1:14" ht="15" customHeight="1">
      <c r="A37" s="78">
        <v>31</v>
      </c>
      <c r="B37" s="87" t="s">
        <v>20</v>
      </c>
      <c r="C37" s="68" t="s">
        <v>264</v>
      </c>
      <c r="D37" s="68" t="s">
        <v>33</v>
      </c>
      <c r="E37" s="68" t="s">
        <v>27</v>
      </c>
      <c r="F37" s="68">
        <v>7</v>
      </c>
      <c r="G37" s="68">
        <v>7</v>
      </c>
      <c r="H37" s="68" t="s">
        <v>147</v>
      </c>
      <c r="I37" s="68">
        <v>10</v>
      </c>
      <c r="J37" s="63">
        <v>0</v>
      </c>
      <c r="K37" s="75">
        <v>0</v>
      </c>
      <c r="L37" s="66">
        <f t="shared" si="0"/>
        <v>10</v>
      </c>
      <c r="M37" s="25" t="s">
        <v>282</v>
      </c>
      <c r="N37" s="66" t="s">
        <v>284</v>
      </c>
    </row>
    <row r="38" spans="1:14" ht="15" customHeight="1">
      <c r="A38" s="78">
        <v>32</v>
      </c>
      <c r="B38" s="87" t="s">
        <v>20</v>
      </c>
      <c r="C38" s="68" t="s">
        <v>263</v>
      </c>
      <c r="D38" s="68" t="s">
        <v>56</v>
      </c>
      <c r="E38" s="68" t="s">
        <v>57</v>
      </c>
      <c r="F38" s="68">
        <v>7</v>
      </c>
      <c r="G38" s="68">
        <v>7</v>
      </c>
      <c r="H38" s="68" t="s">
        <v>147</v>
      </c>
      <c r="I38" s="68">
        <v>10</v>
      </c>
      <c r="J38" s="63">
        <v>0</v>
      </c>
      <c r="K38" s="75">
        <v>0</v>
      </c>
      <c r="L38" s="66">
        <f t="shared" si="0"/>
        <v>10</v>
      </c>
      <c r="M38" s="25" t="s">
        <v>282</v>
      </c>
      <c r="N38" s="66" t="s">
        <v>284</v>
      </c>
    </row>
    <row r="39" spans="1:14" ht="15" customHeight="1">
      <c r="A39" s="78">
        <v>33</v>
      </c>
      <c r="B39" s="87" t="s">
        <v>20</v>
      </c>
      <c r="C39" s="68" t="s">
        <v>127</v>
      </c>
      <c r="D39" s="68" t="s">
        <v>56</v>
      </c>
      <c r="E39" s="68" t="s">
        <v>101</v>
      </c>
      <c r="F39" s="68">
        <v>7</v>
      </c>
      <c r="G39" s="68">
        <v>7</v>
      </c>
      <c r="H39" s="68" t="s">
        <v>157</v>
      </c>
      <c r="I39" s="68">
        <v>6</v>
      </c>
      <c r="J39" s="63">
        <v>0</v>
      </c>
      <c r="K39" s="63">
        <v>0</v>
      </c>
      <c r="L39" s="66">
        <f t="shared" si="0"/>
        <v>6</v>
      </c>
      <c r="M39" s="25" t="s">
        <v>282</v>
      </c>
      <c r="N39" s="66" t="s">
        <v>283</v>
      </c>
    </row>
    <row r="40" spans="1:14" ht="15" customHeight="1">
      <c r="A40" s="78">
        <v>34</v>
      </c>
      <c r="B40" s="87" t="s">
        <v>20</v>
      </c>
      <c r="C40" s="68" t="s">
        <v>253</v>
      </c>
      <c r="D40" s="68" t="s">
        <v>105</v>
      </c>
      <c r="E40" s="68" t="s">
        <v>74</v>
      </c>
      <c r="F40" s="68">
        <v>7</v>
      </c>
      <c r="G40" s="68">
        <v>7</v>
      </c>
      <c r="H40" s="68" t="s">
        <v>157</v>
      </c>
      <c r="I40" s="68">
        <v>4</v>
      </c>
      <c r="J40" s="63">
        <v>0</v>
      </c>
      <c r="K40" s="63">
        <v>0</v>
      </c>
      <c r="L40" s="66">
        <f t="shared" si="0"/>
        <v>4</v>
      </c>
      <c r="M40" s="25" t="s">
        <v>282</v>
      </c>
      <c r="N40" s="66" t="s">
        <v>283</v>
      </c>
    </row>
    <row r="41" spans="1:13" ht="13.5" customHeight="1">
      <c r="A41" s="18"/>
      <c r="B41" s="35"/>
      <c r="C41" s="35"/>
      <c r="D41" s="35"/>
      <c r="E41" s="35"/>
      <c r="F41" s="35"/>
      <c r="G41" s="35"/>
      <c r="H41" s="35"/>
      <c r="I41" s="35"/>
      <c r="J41" s="18"/>
      <c r="K41" s="18"/>
      <c r="M41" s="18"/>
    </row>
    <row r="42" spans="1:13" ht="13.5" customHeight="1">
      <c r="A42" s="18"/>
      <c r="B42" s="34"/>
      <c r="C42" s="34"/>
      <c r="D42" s="34"/>
      <c r="E42" s="34"/>
      <c r="F42" s="34"/>
      <c r="G42" s="34"/>
      <c r="H42" s="34"/>
      <c r="I42" s="34"/>
      <c r="M42" s="18"/>
    </row>
    <row r="43" spans="1:13" ht="13.5" customHeight="1">
      <c r="A43" s="18"/>
      <c r="B43" s="35"/>
      <c r="C43" s="35"/>
      <c r="D43" s="35"/>
      <c r="E43" s="35"/>
      <c r="F43" s="35"/>
      <c r="G43" s="35"/>
      <c r="H43" s="35"/>
      <c r="I43" s="35"/>
      <c r="J43" s="18"/>
      <c r="K43" s="18"/>
      <c r="M43" s="18"/>
    </row>
    <row r="44" spans="1:13" ht="13.5" customHeight="1">
      <c r="A44" s="100" t="s">
        <v>15</v>
      </c>
      <c r="B44" s="101"/>
      <c r="C44" s="101"/>
      <c r="D44" s="101"/>
      <c r="E44" s="101"/>
      <c r="F44" s="101"/>
      <c r="G44" s="101"/>
      <c r="H44" s="101"/>
      <c r="I44" s="35"/>
      <c r="J44" s="18"/>
      <c r="K44" s="18"/>
      <c r="M44" s="18"/>
    </row>
    <row r="45" spans="1:13" ht="13.5" customHeight="1">
      <c r="A45" s="100" t="s">
        <v>16</v>
      </c>
      <c r="B45" s="100"/>
      <c r="C45" s="100"/>
      <c r="D45" s="100"/>
      <c r="H45" s="1"/>
      <c r="K45" s="18"/>
      <c r="L45" s="18"/>
      <c r="M45" s="18"/>
    </row>
    <row r="46" spans="11:13" ht="13.5" customHeight="1">
      <c r="K46" s="18"/>
      <c r="L46" s="18"/>
      <c r="M46" s="18"/>
    </row>
    <row r="47" spans="1:13" ht="13.5" customHeight="1">
      <c r="A47" s="6"/>
      <c r="B47" s="6"/>
      <c r="C47" s="7"/>
      <c r="D47" s="7"/>
      <c r="E47" s="7"/>
      <c r="F47" s="7"/>
      <c r="G47" s="7"/>
      <c r="H47" s="7"/>
      <c r="K47" s="18"/>
      <c r="L47" s="18"/>
      <c r="M47" s="18"/>
    </row>
    <row r="48" spans="1:13" ht="13.5" customHeight="1">
      <c r="A48" s="2" t="s">
        <v>17</v>
      </c>
      <c r="B48" s="2" t="s">
        <v>18</v>
      </c>
      <c r="K48" s="18"/>
      <c r="L48" s="18"/>
      <c r="M48" s="18"/>
    </row>
    <row r="49" spans="1:13" ht="13.5" customHeight="1">
      <c r="A49" s="18"/>
      <c r="K49" s="18"/>
      <c r="L49" s="18"/>
      <c r="M49" s="18"/>
    </row>
    <row r="50" spans="1:13" ht="13.5" customHeight="1">
      <c r="A50" s="18"/>
      <c r="K50" s="18"/>
      <c r="L50" s="18"/>
      <c r="M50" s="18"/>
    </row>
    <row r="51" spans="1:13" ht="13.5" customHeight="1">
      <c r="A51" s="18"/>
      <c r="K51" s="18"/>
      <c r="L51" s="18"/>
      <c r="M51" s="18"/>
    </row>
    <row r="52" spans="1:13" ht="13.5" customHeight="1">
      <c r="A52" s="18"/>
      <c r="K52" s="18"/>
      <c r="L52" s="18"/>
      <c r="M52" s="18"/>
    </row>
    <row r="53" spans="1:13" ht="13.5" customHeight="1">
      <c r="A53" s="18"/>
      <c r="K53" s="18"/>
      <c r="L53" s="18"/>
      <c r="M53" s="18"/>
    </row>
    <row r="54" spans="1:13" ht="13.5" customHeight="1">
      <c r="A54" s="18"/>
      <c r="J54" s="11"/>
      <c r="K54" s="18"/>
      <c r="L54" s="18"/>
      <c r="M54" s="18"/>
    </row>
    <row r="55" spans="1:13" ht="13.5" customHeight="1">
      <c r="A55" s="18"/>
      <c r="J55" s="4"/>
      <c r="K55" s="18"/>
      <c r="L55" s="18"/>
      <c r="M55" s="18"/>
    </row>
    <row r="56" spans="1:13" ht="13.5" customHeight="1">
      <c r="A56" s="18"/>
      <c r="K56" s="18"/>
      <c r="L56" s="18"/>
      <c r="M56" s="18"/>
    </row>
    <row r="57" spans="1:13" ht="13.5" customHeight="1">
      <c r="A57" s="18"/>
      <c r="K57" s="18"/>
      <c r="L57" s="18"/>
      <c r="M57" s="18"/>
    </row>
    <row r="58" spans="1:13" ht="13.5" customHeight="1">
      <c r="A58" s="18"/>
      <c r="J58" s="7"/>
      <c r="K58" s="18"/>
      <c r="L58" s="18"/>
      <c r="M58" s="18"/>
    </row>
    <row r="59" spans="1:13" ht="13.5" customHeight="1">
      <c r="A59" s="18"/>
      <c r="K59" s="18"/>
      <c r="L59" s="18"/>
      <c r="M59" s="18"/>
    </row>
    <row r="60" spans="1:13" ht="13.5" customHeight="1">
      <c r="A60" s="18"/>
      <c r="K60" s="18"/>
      <c r="L60" s="18"/>
      <c r="M60" s="18"/>
    </row>
    <row r="61" spans="1:13" ht="13.5" customHeight="1">
      <c r="A61" s="18"/>
      <c r="K61" s="18"/>
      <c r="L61" s="18"/>
      <c r="M61" s="18"/>
    </row>
    <row r="62" ht="13.5" customHeight="1">
      <c r="A62" s="18"/>
    </row>
    <row r="63" ht="13.5" customHeight="1">
      <c r="A63" s="18"/>
    </row>
    <row r="64" ht="13.5" customHeight="1">
      <c r="A64" s="18"/>
    </row>
    <row r="65" ht="13.5" customHeight="1">
      <c r="A65" s="18"/>
    </row>
    <row r="66" ht="13.5" customHeight="1">
      <c r="A66" s="18"/>
    </row>
    <row r="67" ht="13.5" customHeight="1">
      <c r="A67" s="18"/>
    </row>
    <row r="68" ht="13.5" customHeight="1">
      <c r="A68" s="18"/>
    </row>
    <row r="69" ht="13.5" customHeight="1">
      <c r="A69" s="18"/>
    </row>
    <row r="70" ht="15.75">
      <c r="A70" s="18"/>
    </row>
    <row r="71" spans="1:14" ht="30.75" customHeight="1">
      <c r="A71" s="32"/>
      <c r="K71" s="11"/>
      <c r="L71" s="11"/>
      <c r="M71" s="12"/>
      <c r="N71" s="11"/>
    </row>
    <row r="72" spans="1:15" ht="15.75">
      <c r="A72" s="32"/>
      <c r="K72" s="4"/>
      <c r="L72" s="4"/>
      <c r="M72" s="4"/>
      <c r="O72" s="3"/>
    </row>
    <row r="73" ht="15.75">
      <c r="A73" s="1"/>
    </row>
    <row r="74" ht="15.75">
      <c r="A74" s="33"/>
    </row>
    <row r="75" spans="1:14" ht="18.75">
      <c r="A75" s="6"/>
      <c r="K75" s="7"/>
      <c r="L75" s="7"/>
      <c r="M75" s="8"/>
      <c r="N75" s="8"/>
    </row>
    <row r="76" ht="24.75" customHeight="1">
      <c r="A76" s="33"/>
    </row>
    <row r="77" spans="15:19" ht="15.75">
      <c r="O77" s="3"/>
      <c r="Q77" s="3"/>
      <c r="R77" s="3"/>
      <c r="S77" s="3"/>
    </row>
    <row r="79" spans="1:14" s="7" customFormat="1" ht="15.75">
      <c r="A79" s="2"/>
      <c r="J79" s="2"/>
      <c r="K79" s="2"/>
      <c r="L79" s="2"/>
      <c r="M79" s="2"/>
      <c r="N79" s="2"/>
    </row>
  </sheetData>
  <sheetProtection/>
  <autoFilter ref="G1:G231"/>
  <mergeCells count="16">
    <mergeCell ref="A1:N1"/>
    <mergeCell ref="A2:N2"/>
    <mergeCell ref="E3:K3"/>
    <mergeCell ref="A4:A5"/>
    <mergeCell ref="B4:B5"/>
    <mergeCell ref="C4:C5"/>
    <mergeCell ref="D4:D5"/>
    <mergeCell ref="E4:E5"/>
    <mergeCell ref="F4:F5"/>
    <mergeCell ref="G4:G5"/>
    <mergeCell ref="H4:H5"/>
    <mergeCell ref="I4:K4"/>
    <mergeCell ref="L4:L5"/>
    <mergeCell ref="M4:M5"/>
    <mergeCell ref="A44:H44"/>
    <mergeCell ref="A45:D45"/>
  </mergeCells>
  <printOptions/>
  <pageMargins left="0.7874015748031497" right="0.7874015748031497" top="1.1811023622047245" bottom="0.3937007874015748" header="0.31496062992125984" footer="0.31496062992125984"/>
  <pageSetup fitToHeight="0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9"/>
  <sheetViews>
    <sheetView zoomScale="70" zoomScaleNormal="70" zoomScalePageLayoutView="0" workbookViewId="0" topLeftCell="A1">
      <selection activeCell="N4" sqref="N4:N5"/>
    </sheetView>
  </sheetViews>
  <sheetFormatPr defaultColWidth="9.140625" defaultRowHeight="15"/>
  <cols>
    <col min="1" max="1" width="5.421875" style="2" customWidth="1"/>
    <col min="2" max="2" width="21.8515625" style="2" customWidth="1"/>
    <col min="3" max="3" width="13.00390625" style="2" bestFit="1" customWidth="1"/>
    <col min="4" max="4" width="17.421875" style="2" bestFit="1" customWidth="1"/>
    <col min="5" max="5" width="19.7109375" style="2" customWidth="1"/>
    <col min="6" max="6" width="10.28125" style="2" bestFit="1" customWidth="1"/>
    <col min="7" max="7" width="9.140625" style="2" customWidth="1"/>
    <col min="8" max="8" width="21.7109375" style="2" bestFit="1" customWidth="1"/>
    <col min="9" max="9" width="9.7109375" style="2" bestFit="1" customWidth="1"/>
    <col min="10" max="10" width="5.28125" style="2" bestFit="1" customWidth="1"/>
    <col min="11" max="11" width="6.00390625" style="2" bestFit="1" customWidth="1"/>
    <col min="12" max="12" width="10.00390625" style="2" bestFit="1" customWidth="1"/>
    <col min="13" max="13" width="14.7109375" style="2" customWidth="1"/>
    <col min="14" max="14" width="19.140625" style="2" customWidth="1"/>
    <col min="15" max="16384" width="9.140625" style="2" customWidth="1"/>
  </cols>
  <sheetData>
    <row r="1" spans="1:15" s="8" customFormat="1" ht="18.75">
      <c r="A1" s="102" t="s">
        <v>14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9"/>
    </row>
    <row r="2" spans="1:14" s="8" customFormat="1" ht="18.75">
      <c r="A2" s="102" t="s">
        <v>12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s="8" customFormat="1" ht="18.75">
      <c r="A3" s="15"/>
      <c r="B3" s="15"/>
      <c r="C3" s="15"/>
      <c r="D3" s="15"/>
      <c r="E3" s="102" t="s">
        <v>143</v>
      </c>
      <c r="F3" s="102"/>
      <c r="G3" s="102"/>
      <c r="H3" s="102"/>
      <c r="I3" s="102"/>
      <c r="J3" s="102"/>
      <c r="K3" s="102"/>
      <c r="L3" s="3"/>
      <c r="M3" s="3"/>
      <c r="N3" s="15"/>
    </row>
    <row r="4" spans="1:14" ht="40.5" customHeight="1">
      <c r="A4" s="94" t="s">
        <v>0</v>
      </c>
      <c r="B4" s="94" t="s">
        <v>4</v>
      </c>
      <c r="C4" s="94" t="s">
        <v>1</v>
      </c>
      <c r="D4" s="94" t="s">
        <v>2</v>
      </c>
      <c r="E4" s="94" t="s">
        <v>3</v>
      </c>
      <c r="F4" s="103" t="s">
        <v>10</v>
      </c>
      <c r="G4" s="103" t="s">
        <v>11</v>
      </c>
      <c r="H4" s="94" t="s">
        <v>19</v>
      </c>
      <c r="I4" s="95" t="s">
        <v>6</v>
      </c>
      <c r="J4" s="96"/>
      <c r="K4" s="97"/>
      <c r="L4" s="94" t="s">
        <v>5</v>
      </c>
      <c r="M4" s="98" t="s">
        <v>7</v>
      </c>
      <c r="N4" s="105" t="s">
        <v>287</v>
      </c>
    </row>
    <row r="5" spans="1:14" ht="42.75">
      <c r="A5" s="94"/>
      <c r="B5" s="94"/>
      <c r="C5" s="94"/>
      <c r="D5" s="94"/>
      <c r="E5" s="94"/>
      <c r="F5" s="104"/>
      <c r="G5" s="104"/>
      <c r="H5" s="94"/>
      <c r="I5" s="10" t="s">
        <v>8</v>
      </c>
      <c r="J5" s="10" t="s">
        <v>13</v>
      </c>
      <c r="K5" s="10" t="s">
        <v>9</v>
      </c>
      <c r="L5" s="94"/>
      <c r="M5" s="99"/>
      <c r="N5" s="106"/>
    </row>
    <row r="6" spans="1:14" ht="13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84">
        <v>14</v>
      </c>
    </row>
    <row r="7" spans="1:14" ht="15" customHeight="1">
      <c r="A7" s="24">
        <v>1</v>
      </c>
      <c r="B7" s="86" t="s">
        <v>20</v>
      </c>
      <c r="C7" s="68" t="s">
        <v>99</v>
      </c>
      <c r="D7" s="68" t="s">
        <v>100</v>
      </c>
      <c r="E7" s="68" t="s">
        <v>101</v>
      </c>
      <c r="F7" s="68">
        <v>8</v>
      </c>
      <c r="G7" s="68">
        <v>8</v>
      </c>
      <c r="H7" s="68" t="s">
        <v>190</v>
      </c>
      <c r="I7" s="68">
        <v>9</v>
      </c>
      <c r="J7" s="75">
        <v>35</v>
      </c>
      <c r="K7" s="75">
        <v>28</v>
      </c>
      <c r="L7" s="66">
        <f aca="true" t="shared" si="0" ref="L7:L40">SUM(K7,J7,I7)</f>
        <v>72</v>
      </c>
      <c r="M7" s="25" t="s">
        <v>280</v>
      </c>
      <c r="N7" s="66" t="s">
        <v>283</v>
      </c>
    </row>
    <row r="8" spans="1:14" ht="15" customHeight="1">
      <c r="A8" s="24">
        <v>2</v>
      </c>
      <c r="B8" s="87" t="s">
        <v>20</v>
      </c>
      <c r="C8" s="68" t="s">
        <v>102</v>
      </c>
      <c r="D8" s="68" t="s">
        <v>243</v>
      </c>
      <c r="E8" s="68" t="s">
        <v>242</v>
      </c>
      <c r="F8" s="68">
        <v>8</v>
      </c>
      <c r="G8" s="68">
        <v>8</v>
      </c>
      <c r="H8" s="68" t="s">
        <v>190</v>
      </c>
      <c r="I8" s="68">
        <v>8</v>
      </c>
      <c r="J8" s="75">
        <v>35</v>
      </c>
      <c r="K8" s="75">
        <v>28</v>
      </c>
      <c r="L8" s="66">
        <f t="shared" si="0"/>
        <v>71</v>
      </c>
      <c r="M8" s="25" t="s">
        <v>285</v>
      </c>
      <c r="N8" s="66" t="s">
        <v>283</v>
      </c>
    </row>
    <row r="9" spans="1:24" ht="15" customHeight="1">
      <c r="A9" s="24">
        <v>3</v>
      </c>
      <c r="B9" s="87" t="s">
        <v>20</v>
      </c>
      <c r="C9" s="68" t="s">
        <v>248</v>
      </c>
      <c r="D9" s="68" t="s">
        <v>105</v>
      </c>
      <c r="E9" s="68" t="s">
        <v>27</v>
      </c>
      <c r="F9" s="68">
        <v>8</v>
      </c>
      <c r="G9" s="68">
        <v>8</v>
      </c>
      <c r="H9" s="68" t="s">
        <v>158</v>
      </c>
      <c r="I9" s="68">
        <v>10</v>
      </c>
      <c r="J9" s="75">
        <v>34</v>
      </c>
      <c r="K9" s="75">
        <v>23</v>
      </c>
      <c r="L9" s="66">
        <f t="shared" si="0"/>
        <v>67</v>
      </c>
      <c r="M9" s="25" t="s">
        <v>285</v>
      </c>
      <c r="N9" s="66" t="s">
        <v>283</v>
      </c>
      <c r="O9" s="20"/>
      <c r="P9" s="20"/>
      <c r="Q9" s="20"/>
      <c r="R9" s="20"/>
      <c r="S9" s="42"/>
      <c r="T9" s="43"/>
      <c r="U9" s="44"/>
      <c r="V9" s="44"/>
      <c r="W9" s="44"/>
      <c r="X9" s="18"/>
    </row>
    <row r="10" spans="1:24" ht="15" customHeight="1">
      <c r="A10" s="24">
        <v>4</v>
      </c>
      <c r="B10" s="87" t="s">
        <v>20</v>
      </c>
      <c r="C10" s="68" t="s">
        <v>103</v>
      </c>
      <c r="D10" s="68" t="s">
        <v>56</v>
      </c>
      <c r="E10" s="68" t="s">
        <v>37</v>
      </c>
      <c r="F10" s="68">
        <v>8</v>
      </c>
      <c r="G10" s="68">
        <v>8</v>
      </c>
      <c r="H10" s="68" t="s">
        <v>190</v>
      </c>
      <c r="I10" s="68">
        <v>3</v>
      </c>
      <c r="J10" s="63">
        <v>31</v>
      </c>
      <c r="K10" s="63">
        <v>25</v>
      </c>
      <c r="L10" s="66">
        <f t="shared" si="0"/>
        <v>59</v>
      </c>
      <c r="M10" s="25" t="s">
        <v>285</v>
      </c>
      <c r="N10" s="66" t="s">
        <v>283</v>
      </c>
      <c r="O10" s="20"/>
      <c r="P10" s="20"/>
      <c r="Q10" s="20"/>
      <c r="R10" s="20"/>
      <c r="S10" s="42"/>
      <c r="T10" s="43"/>
      <c r="U10" s="44"/>
      <c r="V10" s="44"/>
      <c r="W10" s="44"/>
      <c r="X10" s="18"/>
    </row>
    <row r="11" spans="1:24" ht="15" customHeight="1">
      <c r="A11" s="24">
        <v>5</v>
      </c>
      <c r="B11" s="87" t="s">
        <v>20</v>
      </c>
      <c r="C11" s="68" t="s">
        <v>249</v>
      </c>
      <c r="D11" s="68" t="s">
        <v>33</v>
      </c>
      <c r="E11" s="68" t="s">
        <v>50</v>
      </c>
      <c r="F11" s="68">
        <v>8</v>
      </c>
      <c r="G11" s="68">
        <v>8</v>
      </c>
      <c r="H11" s="68" t="s">
        <v>158</v>
      </c>
      <c r="I11" s="68">
        <v>11</v>
      </c>
      <c r="J11" s="75">
        <v>24</v>
      </c>
      <c r="K11" s="75">
        <v>23</v>
      </c>
      <c r="L11" s="66">
        <f t="shared" si="0"/>
        <v>58</v>
      </c>
      <c r="M11" s="25" t="s">
        <v>285</v>
      </c>
      <c r="N11" s="66" t="s">
        <v>283</v>
      </c>
      <c r="O11" s="20"/>
      <c r="P11" s="20"/>
      <c r="Q11" s="20"/>
      <c r="R11" s="20"/>
      <c r="S11" s="42"/>
      <c r="T11" s="43"/>
      <c r="U11" s="44"/>
      <c r="V11" s="44"/>
      <c r="W11" s="44"/>
      <c r="X11" s="18"/>
    </row>
    <row r="12" spans="1:24" ht="15" customHeight="1">
      <c r="A12" s="24">
        <v>6</v>
      </c>
      <c r="B12" s="87" t="s">
        <v>20</v>
      </c>
      <c r="C12" s="68" t="s">
        <v>68</v>
      </c>
      <c r="D12" s="68" t="s">
        <v>42</v>
      </c>
      <c r="E12" s="68" t="s">
        <v>69</v>
      </c>
      <c r="F12" s="68">
        <v>8</v>
      </c>
      <c r="G12" s="68">
        <v>8</v>
      </c>
      <c r="H12" s="68" t="s">
        <v>148</v>
      </c>
      <c r="I12" s="68">
        <v>9</v>
      </c>
      <c r="J12" s="75">
        <v>31</v>
      </c>
      <c r="K12" s="75">
        <v>18</v>
      </c>
      <c r="L12" s="66">
        <f t="shared" si="0"/>
        <v>58</v>
      </c>
      <c r="M12" s="25" t="s">
        <v>285</v>
      </c>
      <c r="N12" s="66" t="s">
        <v>283</v>
      </c>
      <c r="O12" s="20"/>
      <c r="P12" s="20"/>
      <c r="Q12" s="20"/>
      <c r="R12" s="20"/>
      <c r="S12" s="43"/>
      <c r="T12" s="43"/>
      <c r="U12" s="44"/>
      <c r="V12" s="44"/>
      <c r="W12" s="44"/>
      <c r="X12" s="18"/>
    </row>
    <row r="13" spans="1:24" ht="15" customHeight="1">
      <c r="A13" s="24">
        <v>7</v>
      </c>
      <c r="B13" s="87" t="s">
        <v>20</v>
      </c>
      <c r="C13" s="68" t="s">
        <v>239</v>
      </c>
      <c r="D13" s="68" t="s">
        <v>98</v>
      </c>
      <c r="E13" s="68" t="s">
        <v>101</v>
      </c>
      <c r="F13" s="68">
        <v>8</v>
      </c>
      <c r="G13" s="68">
        <v>8</v>
      </c>
      <c r="H13" s="68" t="s">
        <v>158</v>
      </c>
      <c r="I13" s="68">
        <v>7</v>
      </c>
      <c r="J13" s="75">
        <v>28</v>
      </c>
      <c r="K13" s="75">
        <v>23</v>
      </c>
      <c r="L13" s="66">
        <f t="shared" si="0"/>
        <v>58</v>
      </c>
      <c r="M13" s="25" t="s">
        <v>285</v>
      </c>
      <c r="N13" s="66" t="s">
        <v>283</v>
      </c>
      <c r="O13" s="20"/>
      <c r="P13" s="20"/>
      <c r="Q13" s="20"/>
      <c r="R13" s="20"/>
      <c r="S13" s="43"/>
      <c r="T13" s="43"/>
      <c r="U13" s="44"/>
      <c r="V13" s="44"/>
      <c r="W13" s="44"/>
      <c r="X13" s="18"/>
    </row>
    <row r="14" spans="1:24" ht="15" customHeight="1">
      <c r="A14" s="24">
        <v>8</v>
      </c>
      <c r="B14" s="87" t="s">
        <v>20</v>
      </c>
      <c r="C14" s="68" t="s">
        <v>247</v>
      </c>
      <c r="D14" s="68" t="s">
        <v>49</v>
      </c>
      <c r="E14" s="68" t="s">
        <v>246</v>
      </c>
      <c r="F14" s="68">
        <v>8</v>
      </c>
      <c r="G14" s="68">
        <v>8</v>
      </c>
      <c r="H14" s="68" t="s">
        <v>158</v>
      </c>
      <c r="I14" s="68">
        <v>10</v>
      </c>
      <c r="J14" s="75">
        <v>22</v>
      </c>
      <c r="K14" s="75">
        <v>23</v>
      </c>
      <c r="L14" s="66">
        <f t="shared" si="0"/>
        <v>55</v>
      </c>
      <c r="M14" s="25" t="s">
        <v>285</v>
      </c>
      <c r="N14" s="66" t="s">
        <v>283</v>
      </c>
      <c r="O14" s="36"/>
      <c r="P14" s="36"/>
      <c r="Q14" s="36"/>
      <c r="R14" s="36"/>
      <c r="S14" s="43"/>
      <c r="T14" s="43"/>
      <c r="U14" s="46"/>
      <c r="V14" s="46"/>
      <c r="W14" s="22"/>
      <c r="X14" s="18"/>
    </row>
    <row r="15" spans="1:24" ht="15" customHeight="1">
      <c r="A15" s="24">
        <v>9</v>
      </c>
      <c r="B15" s="87" t="s">
        <v>20</v>
      </c>
      <c r="C15" s="68" t="s">
        <v>70</v>
      </c>
      <c r="D15" s="68" t="s">
        <v>71</v>
      </c>
      <c r="E15" s="68" t="s">
        <v>57</v>
      </c>
      <c r="F15" s="68">
        <v>8</v>
      </c>
      <c r="G15" s="68">
        <v>8</v>
      </c>
      <c r="H15" s="68" t="s">
        <v>148</v>
      </c>
      <c r="I15" s="68">
        <v>5</v>
      </c>
      <c r="J15" s="63">
        <v>31</v>
      </c>
      <c r="K15" s="63">
        <v>18</v>
      </c>
      <c r="L15" s="66">
        <f t="shared" si="0"/>
        <v>54</v>
      </c>
      <c r="M15" s="25" t="s">
        <v>285</v>
      </c>
      <c r="N15" s="66" t="s">
        <v>283</v>
      </c>
      <c r="O15" s="36"/>
      <c r="P15" s="36"/>
      <c r="Q15" s="36"/>
      <c r="R15" s="36"/>
      <c r="S15" s="43"/>
      <c r="T15" s="43"/>
      <c r="U15" s="46"/>
      <c r="V15" s="46"/>
      <c r="W15" s="44"/>
      <c r="X15" s="11"/>
    </row>
    <row r="16" spans="1:24" ht="15" customHeight="1">
      <c r="A16" s="24">
        <v>10</v>
      </c>
      <c r="B16" s="87" t="s">
        <v>20</v>
      </c>
      <c r="C16" s="68" t="s">
        <v>66</v>
      </c>
      <c r="D16" s="68" t="s">
        <v>67</v>
      </c>
      <c r="E16" s="68" t="s">
        <v>54</v>
      </c>
      <c r="F16" s="68">
        <v>8</v>
      </c>
      <c r="G16" s="68">
        <v>8</v>
      </c>
      <c r="H16" s="68" t="s">
        <v>148</v>
      </c>
      <c r="I16" s="68">
        <v>7</v>
      </c>
      <c r="J16" s="75">
        <v>29</v>
      </c>
      <c r="K16" s="75">
        <v>17</v>
      </c>
      <c r="L16" s="66">
        <f t="shared" si="0"/>
        <v>53</v>
      </c>
      <c r="M16" s="25" t="s">
        <v>285</v>
      </c>
      <c r="N16" s="66" t="s">
        <v>283</v>
      </c>
      <c r="O16" s="36"/>
      <c r="P16" s="36"/>
      <c r="Q16" s="36"/>
      <c r="R16" s="36"/>
      <c r="S16" s="43"/>
      <c r="T16" s="43"/>
      <c r="U16" s="46"/>
      <c r="V16" s="46"/>
      <c r="W16" s="22"/>
      <c r="X16" s="18"/>
    </row>
    <row r="17" spans="1:24" ht="15" customHeight="1">
      <c r="A17" s="24">
        <v>11</v>
      </c>
      <c r="B17" s="87" t="s">
        <v>20</v>
      </c>
      <c r="C17" s="68" t="s">
        <v>129</v>
      </c>
      <c r="D17" s="68" t="s">
        <v>47</v>
      </c>
      <c r="E17" s="68" t="s">
        <v>50</v>
      </c>
      <c r="F17" s="68">
        <v>8</v>
      </c>
      <c r="G17" s="68">
        <v>8</v>
      </c>
      <c r="H17" s="68" t="s">
        <v>157</v>
      </c>
      <c r="I17" s="68">
        <v>7</v>
      </c>
      <c r="J17" s="75">
        <v>24</v>
      </c>
      <c r="K17" s="75">
        <v>22</v>
      </c>
      <c r="L17" s="66">
        <f t="shared" si="0"/>
        <v>53</v>
      </c>
      <c r="M17" s="25" t="s">
        <v>285</v>
      </c>
      <c r="N17" s="66" t="s">
        <v>283</v>
      </c>
      <c r="O17" s="36"/>
      <c r="P17" s="36"/>
      <c r="Q17" s="36"/>
      <c r="R17" s="36"/>
      <c r="S17" s="43"/>
      <c r="T17" s="43"/>
      <c r="U17" s="46"/>
      <c r="V17" s="46"/>
      <c r="W17" s="22"/>
      <c r="X17" s="18"/>
    </row>
    <row r="18" spans="1:24" ht="15" customHeight="1">
      <c r="A18" s="24">
        <v>12</v>
      </c>
      <c r="B18" s="87" t="s">
        <v>20</v>
      </c>
      <c r="C18" s="68" t="s">
        <v>82</v>
      </c>
      <c r="D18" s="68" t="s">
        <v>83</v>
      </c>
      <c r="E18" s="68" t="s">
        <v>57</v>
      </c>
      <c r="F18" s="68">
        <v>8</v>
      </c>
      <c r="G18" s="68">
        <v>8</v>
      </c>
      <c r="H18" s="68" t="s">
        <v>176</v>
      </c>
      <c r="I18" s="68">
        <v>6</v>
      </c>
      <c r="J18" s="63">
        <v>25</v>
      </c>
      <c r="K18" s="63">
        <v>21</v>
      </c>
      <c r="L18" s="66">
        <f t="shared" si="0"/>
        <v>52</v>
      </c>
      <c r="M18" s="25" t="s">
        <v>285</v>
      </c>
      <c r="N18" s="24" t="s">
        <v>284</v>
      </c>
      <c r="O18" s="47"/>
      <c r="P18" s="47"/>
      <c r="Q18" s="47"/>
      <c r="R18" s="47"/>
      <c r="S18" s="43"/>
      <c r="T18" s="43"/>
      <c r="U18" s="43"/>
      <c r="V18" s="43"/>
      <c r="W18" s="43"/>
      <c r="X18" s="18"/>
    </row>
    <row r="19" spans="1:24" ht="15" customHeight="1">
      <c r="A19" s="24">
        <v>13</v>
      </c>
      <c r="B19" s="87" t="s">
        <v>20</v>
      </c>
      <c r="C19" s="68" t="s">
        <v>84</v>
      </c>
      <c r="D19" s="68" t="s">
        <v>85</v>
      </c>
      <c r="E19" s="68" t="s">
        <v>74</v>
      </c>
      <c r="F19" s="68">
        <v>8</v>
      </c>
      <c r="G19" s="68">
        <v>8</v>
      </c>
      <c r="H19" s="68" t="s">
        <v>176</v>
      </c>
      <c r="I19" s="68">
        <v>7</v>
      </c>
      <c r="J19" s="75">
        <v>23</v>
      </c>
      <c r="K19" s="75">
        <v>21</v>
      </c>
      <c r="L19" s="66">
        <f t="shared" si="0"/>
        <v>51</v>
      </c>
      <c r="M19" s="25" t="s">
        <v>285</v>
      </c>
      <c r="N19" s="24" t="s">
        <v>284</v>
      </c>
      <c r="O19" s="47"/>
      <c r="P19" s="47"/>
      <c r="Q19" s="47"/>
      <c r="R19" s="47"/>
      <c r="S19" s="43"/>
      <c r="T19" s="43"/>
      <c r="U19" s="43"/>
      <c r="V19" s="43"/>
      <c r="W19" s="43"/>
      <c r="X19" s="18"/>
    </row>
    <row r="20" spans="1:24" ht="15" customHeight="1">
      <c r="A20" s="24">
        <v>14</v>
      </c>
      <c r="B20" s="87" t="s">
        <v>20</v>
      </c>
      <c r="C20" s="68" t="s">
        <v>232</v>
      </c>
      <c r="D20" s="68" t="s">
        <v>65</v>
      </c>
      <c r="E20" s="68" t="s">
        <v>231</v>
      </c>
      <c r="F20" s="68">
        <v>8</v>
      </c>
      <c r="G20" s="68">
        <v>8</v>
      </c>
      <c r="H20" s="68" t="s">
        <v>148</v>
      </c>
      <c r="I20" s="68">
        <v>4</v>
      </c>
      <c r="J20" s="63">
        <v>30</v>
      </c>
      <c r="K20" s="63">
        <v>17</v>
      </c>
      <c r="L20" s="66">
        <f t="shared" si="0"/>
        <v>51</v>
      </c>
      <c r="M20" s="25" t="s">
        <v>285</v>
      </c>
      <c r="N20" s="24" t="s">
        <v>283</v>
      </c>
      <c r="O20" s="47"/>
      <c r="P20" s="47"/>
      <c r="Q20" s="47"/>
      <c r="R20" s="47"/>
      <c r="S20" s="43"/>
      <c r="T20" s="43"/>
      <c r="U20" s="43"/>
      <c r="V20" s="43"/>
      <c r="W20" s="43"/>
      <c r="X20" s="18"/>
    </row>
    <row r="21" spans="1:24" ht="15" customHeight="1">
      <c r="A21" s="24">
        <v>15</v>
      </c>
      <c r="B21" s="87" t="s">
        <v>20</v>
      </c>
      <c r="C21" s="68" t="s">
        <v>130</v>
      </c>
      <c r="D21" s="68" t="s">
        <v>131</v>
      </c>
      <c r="E21" s="68" t="s">
        <v>132</v>
      </c>
      <c r="F21" s="68">
        <v>8</v>
      </c>
      <c r="G21" s="68">
        <v>8</v>
      </c>
      <c r="H21" s="68" t="s">
        <v>157</v>
      </c>
      <c r="I21" s="68">
        <v>2</v>
      </c>
      <c r="J21" s="63">
        <v>25</v>
      </c>
      <c r="K21" s="63">
        <v>18</v>
      </c>
      <c r="L21" s="66">
        <f t="shared" si="0"/>
        <v>45</v>
      </c>
      <c r="M21" s="25" t="s">
        <v>285</v>
      </c>
      <c r="N21" s="24" t="s">
        <v>283</v>
      </c>
      <c r="O21" s="48"/>
      <c r="P21" s="48"/>
      <c r="Q21" s="17"/>
      <c r="R21" s="49"/>
      <c r="S21" s="50"/>
      <c r="T21" s="18"/>
      <c r="U21" s="18"/>
      <c r="V21" s="18"/>
      <c r="W21" s="18"/>
      <c r="X21" s="18"/>
    </row>
    <row r="22" spans="1:24" ht="15" customHeight="1">
      <c r="A22" s="24">
        <v>16</v>
      </c>
      <c r="B22" s="87" t="s">
        <v>20</v>
      </c>
      <c r="C22" s="68" t="s">
        <v>233</v>
      </c>
      <c r="D22" s="68" t="s">
        <v>81</v>
      </c>
      <c r="E22" s="68" t="s">
        <v>74</v>
      </c>
      <c r="F22" s="68">
        <v>8</v>
      </c>
      <c r="G22" s="68">
        <v>8</v>
      </c>
      <c r="H22" s="68" t="s">
        <v>176</v>
      </c>
      <c r="I22" s="68">
        <v>5</v>
      </c>
      <c r="J22" s="63">
        <v>24</v>
      </c>
      <c r="K22" s="63">
        <v>15</v>
      </c>
      <c r="L22" s="66">
        <f t="shared" si="0"/>
        <v>44</v>
      </c>
      <c r="M22" s="19" t="s">
        <v>282</v>
      </c>
      <c r="N22" s="24" t="s">
        <v>284</v>
      </c>
      <c r="O22" s="48"/>
      <c r="P22" s="48"/>
      <c r="Q22" s="17"/>
      <c r="R22" s="49"/>
      <c r="S22" s="50"/>
      <c r="T22" s="18"/>
      <c r="U22" s="18"/>
      <c r="V22" s="18"/>
      <c r="W22" s="18"/>
      <c r="X22" s="18"/>
    </row>
    <row r="23" spans="1:24" ht="15" customHeight="1">
      <c r="A23" s="24">
        <v>17</v>
      </c>
      <c r="B23" s="87" t="s">
        <v>20</v>
      </c>
      <c r="C23" s="68" t="s">
        <v>32</v>
      </c>
      <c r="D23" s="68" t="s">
        <v>33</v>
      </c>
      <c r="E23" s="68" t="s">
        <v>34</v>
      </c>
      <c r="F23" s="68">
        <v>8</v>
      </c>
      <c r="G23" s="68">
        <v>8</v>
      </c>
      <c r="H23" s="68" t="s">
        <v>24</v>
      </c>
      <c r="I23" s="68">
        <v>11</v>
      </c>
      <c r="J23" s="75">
        <v>27</v>
      </c>
      <c r="K23" s="75">
        <v>0</v>
      </c>
      <c r="L23" s="66">
        <f t="shared" si="0"/>
        <v>38</v>
      </c>
      <c r="M23" s="19" t="s">
        <v>282</v>
      </c>
      <c r="N23" s="24" t="s">
        <v>283</v>
      </c>
      <c r="O23" s="49"/>
      <c r="P23" s="49"/>
      <c r="Q23" s="17"/>
      <c r="R23" s="17"/>
      <c r="S23" s="51"/>
      <c r="T23" s="18"/>
      <c r="U23" s="18"/>
      <c r="V23" s="18"/>
      <c r="W23" s="18"/>
      <c r="X23" s="18"/>
    </row>
    <row r="24" spans="1:24" ht="15" customHeight="1">
      <c r="A24" s="24">
        <v>18</v>
      </c>
      <c r="B24" s="87" t="s">
        <v>20</v>
      </c>
      <c r="C24" s="68" t="s">
        <v>114</v>
      </c>
      <c r="D24" s="68" t="s">
        <v>115</v>
      </c>
      <c r="E24" s="68" t="s">
        <v>52</v>
      </c>
      <c r="F24" s="68">
        <v>8</v>
      </c>
      <c r="G24" s="68">
        <v>8</v>
      </c>
      <c r="H24" s="68" t="s">
        <v>150</v>
      </c>
      <c r="I24" s="68">
        <v>5</v>
      </c>
      <c r="J24" s="63">
        <v>33</v>
      </c>
      <c r="K24" s="63">
        <v>0</v>
      </c>
      <c r="L24" s="66">
        <f t="shared" si="0"/>
        <v>38</v>
      </c>
      <c r="M24" s="19" t="s">
        <v>282</v>
      </c>
      <c r="N24" s="24" t="s">
        <v>284</v>
      </c>
      <c r="O24" s="11"/>
      <c r="P24" s="11"/>
      <c r="Q24" s="12"/>
      <c r="R24" s="12"/>
      <c r="S24" s="11"/>
      <c r="T24" s="12"/>
      <c r="U24" s="12"/>
      <c r="V24" s="12"/>
      <c r="W24" s="18"/>
      <c r="X24" s="18"/>
    </row>
    <row r="25" spans="1:24" ht="15" customHeight="1">
      <c r="A25" s="24">
        <v>19</v>
      </c>
      <c r="B25" s="87" t="s">
        <v>20</v>
      </c>
      <c r="C25" s="68" t="s">
        <v>116</v>
      </c>
      <c r="D25" s="68" t="s">
        <v>87</v>
      </c>
      <c r="E25" s="68" t="s">
        <v>34</v>
      </c>
      <c r="F25" s="68">
        <v>8</v>
      </c>
      <c r="G25" s="68">
        <v>8</v>
      </c>
      <c r="H25" s="68" t="s">
        <v>150</v>
      </c>
      <c r="I25" s="68">
        <v>10</v>
      </c>
      <c r="J25" s="75">
        <v>27</v>
      </c>
      <c r="K25" s="75">
        <v>0</v>
      </c>
      <c r="L25" s="66">
        <f t="shared" si="0"/>
        <v>37</v>
      </c>
      <c r="M25" s="19" t="s">
        <v>282</v>
      </c>
      <c r="N25" s="24" t="s">
        <v>284</v>
      </c>
      <c r="O25" s="20"/>
      <c r="P25" s="20"/>
      <c r="Q25" s="12"/>
      <c r="R25" s="12"/>
      <c r="S25" s="11"/>
      <c r="T25" s="18"/>
      <c r="U25" s="12"/>
      <c r="V25" s="12"/>
      <c r="W25" s="18"/>
      <c r="X25" s="18"/>
    </row>
    <row r="26" spans="1:24" ht="15" customHeight="1">
      <c r="A26" s="24">
        <v>20</v>
      </c>
      <c r="B26" s="87" t="s">
        <v>20</v>
      </c>
      <c r="C26" s="68" t="s">
        <v>252</v>
      </c>
      <c r="D26" s="68" t="s">
        <v>173</v>
      </c>
      <c r="E26" s="68" t="s">
        <v>27</v>
      </c>
      <c r="F26" s="68">
        <v>8</v>
      </c>
      <c r="G26" s="68">
        <v>8</v>
      </c>
      <c r="H26" s="68" t="s">
        <v>151</v>
      </c>
      <c r="I26" s="68">
        <v>13</v>
      </c>
      <c r="J26" s="75">
        <v>7</v>
      </c>
      <c r="K26" s="75">
        <v>15</v>
      </c>
      <c r="L26" s="66">
        <f t="shared" si="0"/>
        <v>35</v>
      </c>
      <c r="M26" s="19" t="s">
        <v>282</v>
      </c>
      <c r="N26" s="66" t="s">
        <v>283</v>
      </c>
      <c r="O26" s="52"/>
      <c r="P26" s="52"/>
      <c r="Q26" s="52"/>
      <c r="R26" s="52"/>
      <c r="S26" s="52"/>
      <c r="T26" s="52"/>
      <c r="U26" s="52"/>
      <c r="V26" s="52"/>
      <c r="W26" s="18"/>
      <c r="X26" s="18"/>
    </row>
    <row r="27" spans="1:24" ht="15" customHeight="1">
      <c r="A27" s="24">
        <v>21</v>
      </c>
      <c r="B27" s="87" t="s">
        <v>20</v>
      </c>
      <c r="C27" s="68" t="s">
        <v>35</v>
      </c>
      <c r="D27" s="68" t="s">
        <v>36</v>
      </c>
      <c r="E27" s="68" t="s">
        <v>37</v>
      </c>
      <c r="F27" s="68">
        <v>8</v>
      </c>
      <c r="G27" s="68">
        <v>8</v>
      </c>
      <c r="H27" s="68" t="s">
        <v>24</v>
      </c>
      <c r="I27" s="68">
        <v>8</v>
      </c>
      <c r="J27" s="75">
        <v>27</v>
      </c>
      <c r="K27" s="75">
        <v>0</v>
      </c>
      <c r="L27" s="66">
        <f t="shared" si="0"/>
        <v>35</v>
      </c>
      <c r="M27" s="19" t="s">
        <v>282</v>
      </c>
      <c r="N27" s="24" t="s">
        <v>283</v>
      </c>
      <c r="T27" s="18"/>
      <c r="U27" s="18"/>
      <c r="V27" s="18"/>
      <c r="W27" s="18"/>
      <c r="X27" s="18"/>
    </row>
    <row r="28" spans="1:24" ht="15" customHeight="1">
      <c r="A28" s="24">
        <v>22</v>
      </c>
      <c r="B28" s="87" t="s">
        <v>20</v>
      </c>
      <c r="C28" s="68" t="s">
        <v>55</v>
      </c>
      <c r="D28" s="68" t="s">
        <v>56</v>
      </c>
      <c r="E28" s="68" t="s">
        <v>57</v>
      </c>
      <c r="F28" s="68">
        <v>8</v>
      </c>
      <c r="G28" s="68">
        <v>8</v>
      </c>
      <c r="H28" s="68" t="s">
        <v>146</v>
      </c>
      <c r="I28" s="68">
        <v>8</v>
      </c>
      <c r="J28" s="75">
        <v>9</v>
      </c>
      <c r="K28" s="75">
        <v>14</v>
      </c>
      <c r="L28" s="66">
        <f t="shared" si="0"/>
        <v>31</v>
      </c>
      <c r="M28" s="19" t="s">
        <v>282</v>
      </c>
      <c r="N28" s="66" t="s">
        <v>284</v>
      </c>
      <c r="T28" s="18"/>
      <c r="U28" s="18"/>
      <c r="V28" s="18"/>
      <c r="W28" s="18"/>
      <c r="X28" s="18"/>
    </row>
    <row r="29" spans="1:24" ht="15" customHeight="1">
      <c r="A29" s="24">
        <v>23</v>
      </c>
      <c r="B29" s="87" t="s">
        <v>20</v>
      </c>
      <c r="C29" s="68" t="s">
        <v>227</v>
      </c>
      <c r="D29" s="68" t="s">
        <v>26</v>
      </c>
      <c r="E29" s="68" t="s">
        <v>43</v>
      </c>
      <c r="F29" s="68">
        <v>8</v>
      </c>
      <c r="G29" s="68">
        <v>8</v>
      </c>
      <c r="H29" s="68" t="s">
        <v>186</v>
      </c>
      <c r="I29" s="68">
        <v>3</v>
      </c>
      <c r="J29" s="63">
        <v>27</v>
      </c>
      <c r="K29" s="63">
        <v>0</v>
      </c>
      <c r="L29" s="66">
        <f t="shared" si="0"/>
        <v>30</v>
      </c>
      <c r="M29" s="19" t="s">
        <v>282</v>
      </c>
      <c r="N29" s="66" t="s">
        <v>284</v>
      </c>
      <c r="T29" s="18"/>
      <c r="U29" s="18"/>
      <c r="V29" s="18"/>
      <c r="W29" s="18"/>
      <c r="X29" s="18"/>
    </row>
    <row r="30" spans="1:14" ht="15" customHeight="1">
      <c r="A30" s="24">
        <v>24</v>
      </c>
      <c r="B30" s="87" t="s">
        <v>20</v>
      </c>
      <c r="C30" s="68" t="s">
        <v>235</v>
      </c>
      <c r="D30" s="68" t="s">
        <v>59</v>
      </c>
      <c r="E30" s="68" t="s">
        <v>234</v>
      </c>
      <c r="F30" s="68">
        <v>8</v>
      </c>
      <c r="G30" s="68">
        <v>8</v>
      </c>
      <c r="H30" s="68" t="s">
        <v>153</v>
      </c>
      <c r="I30" s="68">
        <v>6</v>
      </c>
      <c r="J30" s="63">
        <v>20</v>
      </c>
      <c r="K30" s="63">
        <v>3</v>
      </c>
      <c r="L30" s="66">
        <f t="shared" si="0"/>
        <v>29</v>
      </c>
      <c r="M30" s="19" t="s">
        <v>282</v>
      </c>
      <c r="N30" s="66" t="s">
        <v>284</v>
      </c>
    </row>
    <row r="31" spans="1:14" ht="15" customHeight="1">
      <c r="A31" s="24">
        <v>25</v>
      </c>
      <c r="B31" s="87" t="s">
        <v>20</v>
      </c>
      <c r="C31" s="68" t="s">
        <v>48</v>
      </c>
      <c r="D31" s="68" t="s">
        <v>49</v>
      </c>
      <c r="E31" s="68" t="s">
        <v>50</v>
      </c>
      <c r="F31" s="68">
        <v>8</v>
      </c>
      <c r="G31" s="68">
        <v>8</v>
      </c>
      <c r="H31" s="68" t="s">
        <v>144</v>
      </c>
      <c r="I31" s="68">
        <v>3</v>
      </c>
      <c r="J31" s="63">
        <v>11</v>
      </c>
      <c r="K31" s="63">
        <v>15</v>
      </c>
      <c r="L31" s="66">
        <f t="shared" si="0"/>
        <v>29</v>
      </c>
      <c r="M31" s="19" t="s">
        <v>282</v>
      </c>
      <c r="N31" s="66" t="s">
        <v>284</v>
      </c>
    </row>
    <row r="32" spans="1:14" ht="15" customHeight="1">
      <c r="A32" s="24">
        <v>26</v>
      </c>
      <c r="B32" s="87" t="s">
        <v>20</v>
      </c>
      <c r="C32" s="68" t="s">
        <v>245</v>
      </c>
      <c r="D32" s="68" t="s">
        <v>64</v>
      </c>
      <c r="E32" s="68" t="s">
        <v>244</v>
      </c>
      <c r="F32" s="68">
        <v>8</v>
      </c>
      <c r="G32" s="68">
        <v>8</v>
      </c>
      <c r="H32" s="68" t="s">
        <v>151</v>
      </c>
      <c r="I32" s="68">
        <v>8</v>
      </c>
      <c r="J32" s="75">
        <v>5</v>
      </c>
      <c r="K32" s="75">
        <v>15</v>
      </c>
      <c r="L32" s="66">
        <f t="shared" si="0"/>
        <v>28</v>
      </c>
      <c r="M32" s="19" t="s">
        <v>282</v>
      </c>
      <c r="N32" s="66" t="s">
        <v>283</v>
      </c>
    </row>
    <row r="33" spans="1:14" ht="15" customHeight="1">
      <c r="A33" s="24">
        <v>27</v>
      </c>
      <c r="B33" s="87" t="s">
        <v>20</v>
      </c>
      <c r="C33" s="68" t="s">
        <v>238</v>
      </c>
      <c r="D33" s="68" t="s">
        <v>49</v>
      </c>
      <c r="E33" s="68" t="s">
        <v>57</v>
      </c>
      <c r="F33" s="68">
        <v>8</v>
      </c>
      <c r="G33" s="68">
        <v>8</v>
      </c>
      <c r="H33" s="68" t="s">
        <v>168</v>
      </c>
      <c r="I33" s="68">
        <v>6</v>
      </c>
      <c r="J33" s="75">
        <v>18</v>
      </c>
      <c r="K33" s="75">
        <v>0</v>
      </c>
      <c r="L33" s="66">
        <f t="shared" si="0"/>
        <v>24</v>
      </c>
      <c r="M33" s="19" t="s">
        <v>282</v>
      </c>
      <c r="N33" s="66" t="s">
        <v>284</v>
      </c>
    </row>
    <row r="34" spans="1:14" ht="15" customHeight="1">
      <c r="A34" s="24">
        <v>28</v>
      </c>
      <c r="B34" s="87" t="s">
        <v>20</v>
      </c>
      <c r="C34" s="68" t="s">
        <v>237</v>
      </c>
      <c r="D34" s="68" t="s">
        <v>236</v>
      </c>
      <c r="E34" s="68" t="s">
        <v>57</v>
      </c>
      <c r="F34" s="68">
        <v>8</v>
      </c>
      <c r="G34" s="68">
        <v>8</v>
      </c>
      <c r="H34" s="68" t="s">
        <v>168</v>
      </c>
      <c r="I34" s="68">
        <v>6</v>
      </c>
      <c r="J34" s="63">
        <v>10</v>
      </c>
      <c r="K34" s="63">
        <v>0</v>
      </c>
      <c r="L34" s="66">
        <f t="shared" si="0"/>
        <v>16</v>
      </c>
      <c r="M34" s="19" t="s">
        <v>282</v>
      </c>
      <c r="N34" s="66" t="s">
        <v>284</v>
      </c>
    </row>
    <row r="35" spans="1:14" ht="15" customHeight="1">
      <c r="A35" s="24">
        <v>29</v>
      </c>
      <c r="B35" s="87" t="s">
        <v>20</v>
      </c>
      <c r="C35" s="68" t="s">
        <v>241</v>
      </c>
      <c r="D35" s="68" t="s">
        <v>81</v>
      </c>
      <c r="E35" s="68" t="s">
        <v>43</v>
      </c>
      <c r="F35" s="68">
        <v>8</v>
      </c>
      <c r="G35" s="68">
        <v>8</v>
      </c>
      <c r="H35" s="68" t="s">
        <v>145</v>
      </c>
      <c r="I35" s="68">
        <v>8</v>
      </c>
      <c r="J35" s="75">
        <v>0</v>
      </c>
      <c r="K35" s="75">
        <v>5</v>
      </c>
      <c r="L35" s="66">
        <f t="shared" si="0"/>
        <v>13</v>
      </c>
      <c r="M35" s="19" t="s">
        <v>282</v>
      </c>
      <c r="N35" s="66" t="s">
        <v>284</v>
      </c>
    </row>
    <row r="36" spans="1:14" ht="15" customHeight="1">
      <c r="A36" s="24">
        <v>30</v>
      </c>
      <c r="B36" s="87" t="s">
        <v>20</v>
      </c>
      <c r="C36" s="68" t="s">
        <v>251</v>
      </c>
      <c r="D36" s="68" t="s">
        <v>250</v>
      </c>
      <c r="E36" s="68" t="s">
        <v>54</v>
      </c>
      <c r="F36" s="68">
        <v>8</v>
      </c>
      <c r="G36" s="68">
        <v>8</v>
      </c>
      <c r="H36" s="68" t="s">
        <v>178</v>
      </c>
      <c r="I36" s="68">
        <v>11</v>
      </c>
      <c r="J36" s="75">
        <v>12</v>
      </c>
      <c r="K36" s="75">
        <v>0</v>
      </c>
      <c r="L36" s="66">
        <f t="shared" si="0"/>
        <v>23</v>
      </c>
      <c r="M36" s="19" t="s">
        <v>282</v>
      </c>
      <c r="N36" s="66" t="s">
        <v>283</v>
      </c>
    </row>
    <row r="37" spans="1:14" ht="15" customHeight="1">
      <c r="A37" s="24">
        <v>31</v>
      </c>
      <c r="B37" s="87" t="s">
        <v>20</v>
      </c>
      <c r="C37" s="68" t="s">
        <v>38</v>
      </c>
      <c r="D37" s="68" t="s">
        <v>39</v>
      </c>
      <c r="E37" s="68" t="s">
        <v>40</v>
      </c>
      <c r="F37" s="68">
        <v>8</v>
      </c>
      <c r="G37" s="68">
        <v>8</v>
      </c>
      <c r="H37" s="68" t="s">
        <v>24</v>
      </c>
      <c r="I37" s="68">
        <v>10</v>
      </c>
      <c r="J37" s="75">
        <v>0</v>
      </c>
      <c r="K37" s="75">
        <v>0</v>
      </c>
      <c r="L37" s="66">
        <f t="shared" si="0"/>
        <v>10</v>
      </c>
      <c r="M37" s="19" t="s">
        <v>282</v>
      </c>
      <c r="N37" s="66" t="s">
        <v>283</v>
      </c>
    </row>
    <row r="38" spans="1:14" ht="15" customHeight="1">
      <c r="A38" s="24">
        <v>32</v>
      </c>
      <c r="B38" s="87" t="s">
        <v>20</v>
      </c>
      <c r="C38" s="68" t="s">
        <v>240</v>
      </c>
      <c r="D38" s="68" t="s">
        <v>131</v>
      </c>
      <c r="E38" s="68" t="s">
        <v>34</v>
      </c>
      <c r="F38" s="68">
        <v>8</v>
      </c>
      <c r="G38" s="68">
        <v>8</v>
      </c>
      <c r="H38" s="68" t="s">
        <v>186</v>
      </c>
      <c r="I38" s="68">
        <v>8</v>
      </c>
      <c r="J38" s="75">
        <v>0</v>
      </c>
      <c r="K38" s="75">
        <v>0</v>
      </c>
      <c r="L38" s="66">
        <f t="shared" si="0"/>
        <v>8</v>
      </c>
      <c r="M38" s="19" t="s">
        <v>282</v>
      </c>
      <c r="N38" s="66" t="s">
        <v>284</v>
      </c>
    </row>
    <row r="39" spans="1:14" ht="15" customHeight="1">
      <c r="A39" s="24">
        <v>33</v>
      </c>
      <c r="B39" s="87" t="s">
        <v>20</v>
      </c>
      <c r="C39" s="68" t="s">
        <v>133</v>
      </c>
      <c r="D39" s="68" t="s">
        <v>108</v>
      </c>
      <c r="E39" s="68" t="s">
        <v>50</v>
      </c>
      <c r="F39" s="68">
        <v>8</v>
      </c>
      <c r="G39" s="68">
        <v>8</v>
      </c>
      <c r="H39" s="68" t="s">
        <v>157</v>
      </c>
      <c r="I39" s="68">
        <v>4</v>
      </c>
      <c r="J39" s="63">
        <v>0</v>
      </c>
      <c r="K39" s="63">
        <v>0</v>
      </c>
      <c r="L39" s="66">
        <f t="shared" si="0"/>
        <v>4</v>
      </c>
      <c r="M39" s="19" t="s">
        <v>282</v>
      </c>
      <c r="N39" s="66" t="s">
        <v>283</v>
      </c>
    </row>
    <row r="40" spans="1:14" ht="15" customHeight="1">
      <c r="A40" s="24">
        <v>34</v>
      </c>
      <c r="B40" s="87" t="s">
        <v>20</v>
      </c>
      <c r="C40" s="68" t="s">
        <v>230</v>
      </c>
      <c r="D40" s="68" t="s">
        <v>229</v>
      </c>
      <c r="E40" s="68" t="s">
        <v>228</v>
      </c>
      <c r="F40" s="68">
        <v>8</v>
      </c>
      <c r="G40" s="68">
        <v>8</v>
      </c>
      <c r="H40" s="68" t="s">
        <v>144</v>
      </c>
      <c r="I40" s="68">
        <v>3</v>
      </c>
      <c r="J40" s="63">
        <v>0</v>
      </c>
      <c r="K40" s="63">
        <v>0</v>
      </c>
      <c r="L40" s="66">
        <f t="shared" si="0"/>
        <v>3</v>
      </c>
      <c r="M40" s="19" t="s">
        <v>282</v>
      </c>
      <c r="N40" s="66" t="s">
        <v>284</v>
      </c>
    </row>
    <row r="41" spans="1:14" ht="15" customHeight="1">
      <c r="A41" s="24">
        <v>35</v>
      </c>
      <c r="B41" s="87" t="s">
        <v>20</v>
      </c>
      <c r="C41" s="76" t="s">
        <v>129</v>
      </c>
      <c r="D41" s="76" t="s">
        <v>47</v>
      </c>
      <c r="E41" s="76" t="s">
        <v>50</v>
      </c>
      <c r="F41" s="27">
        <v>8</v>
      </c>
      <c r="G41" s="27">
        <v>8</v>
      </c>
      <c r="H41" s="72" t="s">
        <v>126</v>
      </c>
      <c r="I41" s="68"/>
      <c r="J41" s="63"/>
      <c r="K41" s="63"/>
      <c r="L41" s="66"/>
      <c r="M41" s="19" t="s">
        <v>286</v>
      </c>
      <c r="N41" s="66" t="s">
        <v>283</v>
      </c>
    </row>
    <row r="42" spans="1:14" ht="15" customHeight="1">
      <c r="A42" s="24">
        <v>36</v>
      </c>
      <c r="B42" s="87" t="s">
        <v>20</v>
      </c>
      <c r="C42" s="72" t="s">
        <v>130</v>
      </c>
      <c r="D42" s="72" t="s">
        <v>131</v>
      </c>
      <c r="E42" s="72" t="s">
        <v>132</v>
      </c>
      <c r="F42" s="27">
        <v>8</v>
      </c>
      <c r="G42" s="27">
        <v>8</v>
      </c>
      <c r="H42" s="72" t="s">
        <v>126</v>
      </c>
      <c r="I42" s="26"/>
      <c r="J42" s="63"/>
      <c r="K42" s="63"/>
      <c r="L42" s="66"/>
      <c r="M42" s="19" t="s">
        <v>286</v>
      </c>
      <c r="N42" s="66" t="s">
        <v>283</v>
      </c>
    </row>
    <row r="43" spans="1:14" ht="15" customHeight="1">
      <c r="A43" s="24">
        <v>37</v>
      </c>
      <c r="B43" s="87" t="s">
        <v>20</v>
      </c>
      <c r="C43" s="76" t="s">
        <v>133</v>
      </c>
      <c r="D43" s="76" t="s">
        <v>108</v>
      </c>
      <c r="E43" s="76" t="s">
        <v>50</v>
      </c>
      <c r="F43" s="27">
        <v>8</v>
      </c>
      <c r="G43" s="27">
        <v>8</v>
      </c>
      <c r="H43" s="72" t="s">
        <v>126</v>
      </c>
      <c r="I43" s="26"/>
      <c r="J43" s="63"/>
      <c r="K43" s="63"/>
      <c r="L43" s="66"/>
      <c r="M43" s="19" t="s">
        <v>286</v>
      </c>
      <c r="N43" s="66" t="s">
        <v>283</v>
      </c>
    </row>
    <row r="44" spans="1:13" ht="13.5" customHeight="1">
      <c r="A44" s="18"/>
      <c r="L44" s="18"/>
      <c r="M44" s="18"/>
    </row>
    <row r="45" spans="1:13" ht="13.5" customHeight="1">
      <c r="A45" s="18"/>
      <c r="I45" s="18"/>
      <c r="J45" s="18"/>
      <c r="K45" s="18"/>
      <c r="L45" s="18"/>
      <c r="M45" s="18"/>
    </row>
    <row r="46" spans="1:13" ht="13.5" customHeight="1">
      <c r="A46" s="18"/>
      <c r="B46" s="16"/>
      <c r="C46" s="17"/>
      <c r="D46" s="17"/>
      <c r="E46" s="17"/>
      <c r="F46" s="18"/>
      <c r="G46" s="18"/>
      <c r="H46" s="18"/>
      <c r="I46" s="18"/>
      <c r="J46" s="18"/>
      <c r="K46" s="18"/>
      <c r="L46" s="18"/>
      <c r="M46" s="18"/>
    </row>
    <row r="47" spans="1:13" ht="13.5" customHeight="1">
      <c r="A47" s="100" t="s">
        <v>15</v>
      </c>
      <c r="B47" s="101"/>
      <c r="C47" s="101"/>
      <c r="D47" s="101"/>
      <c r="E47" s="101"/>
      <c r="F47" s="101"/>
      <c r="G47" s="101"/>
      <c r="H47" s="101"/>
      <c r="I47" s="18"/>
      <c r="J47" s="18"/>
      <c r="K47" s="18"/>
      <c r="L47" s="18"/>
      <c r="M47" s="18"/>
    </row>
    <row r="48" spans="1:13" ht="13.5" customHeight="1">
      <c r="A48" s="100" t="s">
        <v>16</v>
      </c>
      <c r="B48" s="100"/>
      <c r="C48" s="100"/>
      <c r="D48" s="100"/>
      <c r="H48" s="1"/>
      <c r="I48" s="18"/>
      <c r="J48" s="18"/>
      <c r="K48" s="18"/>
      <c r="L48" s="18"/>
      <c r="M48" s="18"/>
    </row>
    <row r="49" spans="9:13" ht="13.5" customHeight="1">
      <c r="I49" s="18"/>
      <c r="J49" s="18"/>
      <c r="K49" s="18"/>
      <c r="L49" s="18"/>
      <c r="M49" s="18"/>
    </row>
    <row r="50" spans="1:13" ht="13.5" customHeight="1">
      <c r="A50" s="6"/>
      <c r="B50" s="6"/>
      <c r="C50" s="7"/>
      <c r="D50" s="7"/>
      <c r="E50" s="7"/>
      <c r="F50" s="7"/>
      <c r="G50" s="7"/>
      <c r="H50" s="7"/>
      <c r="I50" s="18"/>
      <c r="J50" s="18"/>
      <c r="K50" s="18"/>
      <c r="L50" s="18"/>
      <c r="M50" s="18"/>
    </row>
    <row r="51" spans="1:13" ht="13.5" customHeight="1">
      <c r="A51" s="2" t="s">
        <v>17</v>
      </c>
      <c r="B51" s="2" t="s">
        <v>18</v>
      </c>
      <c r="I51" s="18"/>
      <c r="J51" s="18"/>
      <c r="K51" s="18"/>
      <c r="L51" s="18"/>
      <c r="M51" s="18"/>
    </row>
    <row r="52" spans="1:13" ht="13.5" customHeight="1">
      <c r="A52" s="18"/>
      <c r="B52" s="16"/>
      <c r="C52" s="17"/>
      <c r="D52" s="17"/>
      <c r="E52" s="17"/>
      <c r="F52" s="18"/>
      <c r="G52" s="18"/>
      <c r="H52" s="18"/>
      <c r="I52" s="18"/>
      <c r="J52" s="18"/>
      <c r="K52" s="18"/>
      <c r="L52" s="18"/>
      <c r="M52" s="18"/>
    </row>
    <row r="53" spans="1:13" ht="13.5" customHeight="1">
      <c r="A53" s="18"/>
      <c r="B53" s="16"/>
      <c r="C53" s="17"/>
      <c r="D53" s="17"/>
      <c r="E53" s="17"/>
      <c r="F53" s="18"/>
      <c r="G53" s="18"/>
      <c r="H53" s="18"/>
      <c r="I53" s="18"/>
      <c r="J53" s="18"/>
      <c r="K53" s="18"/>
      <c r="L53" s="18"/>
      <c r="M53" s="18"/>
    </row>
    <row r="54" spans="1:13" ht="13.5" customHeight="1">
      <c r="A54" s="18"/>
      <c r="B54" s="16"/>
      <c r="C54" s="17"/>
      <c r="D54" s="17"/>
      <c r="E54" s="17"/>
      <c r="F54" s="18"/>
      <c r="G54" s="18"/>
      <c r="H54" s="18"/>
      <c r="I54" s="18"/>
      <c r="J54" s="18"/>
      <c r="K54" s="18"/>
      <c r="L54" s="18"/>
      <c r="M54" s="18"/>
    </row>
    <row r="55" spans="1:13" ht="13.5" customHeight="1">
      <c r="A55" s="18"/>
      <c r="B55" s="16"/>
      <c r="C55" s="17"/>
      <c r="D55" s="17"/>
      <c r="E55" s="17"/>
      <c r="F55" s="18"/>
      <c r="G55" s="18"/>
      <c r="H55" s="18"/>
      <c r="I55" s="18"/>
      <c r="J55" s="18"/>
      <c r="K55" s="18"/>
      <c r="L55" s="18"/>
      <c r="M55" s="18"/>
    </row>
    <row r="56" spans="1:13" ht="13.5" customHeight="1">
      <c r="A56" s="18"/>
      <c r="B56" s="16"/>
      <c r="C56" s="17"/>
      <c r="D56" s="17"/>
      <c r="E56" s="17"/>
      <c r="F56" s="18"/>
      <c r="G56" s="18"/>
      <c r="H56" s="18"/>
      <c r="I56" s="18"/>
      <c r="J56" s="18"/>
      <c r="K56" s="18"/>
      <c r="L56" s="18"/>
      <c r="M56" s="18"/>
    </row>
    <row r="57" spans="1:13" ht="13.5" customHeight="1">
      <c r="A57" s="18"/>
      <c r="B57" s="16"/>
      <c r="C57" s="17"/>
      <c r="D57" s="17"/>
      <c r="E57" s="17"/>
      <c r="F57" s="18"/>
      <c r="G57" s="18"/>
      <c r="H57" s="18"/>
      <c r="I57" s="18"/>
      <c r="J57" s="18"/>
      <c r="K57" s="18"/>
      <c r="L57" s="18"/>
      <c r="M57" s="18"/>
    </row>
    <row r="58" spans="1:13" ht="13.5" customHeight="1">
      <c r="A58" s="18"/>
      <c r="B58" s="16"/>
      <c r="C58" s="17"/>
      <c r="D58" s="17"/>
      <c r="E58" s="17"/>
      <c r="F58" s="18"/>
      <c r="G58" s="18"/>
      <c r="H58" s="18"/>
      <c r="I58" s="18"/>
      <c r="J58" s="18"/>
      <c r="K58" s="18"/>
      <c r="L58" s="18"/>
      <c r="M58" s="18"/>
    </row>
    <row r="59" spans="1:13" ht="13.5" customHeight="1">
      <c r="A59" s="18"/>
      <c r="B59" s="16"/>
      <c r="C59" s="17"/>
      <c r="D59" s="17"/>
      <c r="E59" s="17"/>
      <c r="F59" s="18"/>
      <c r="G59" s="18"/>
      <c r="H59" s="18"/>
      <c r="I59" s="18"/>
      <c r="J59" s="18"/>
      <c r="K59" s="18"/>
      <c r="L59" s="18"/>
      <c r="M59" s="18"/>
    </row>
    <row r="60" spans="1:13" ht="13.5" customHeight="1">
      <c r="A60" s="18"/>
      <c r="B60" s="16"/>
      <c r="C60" s="17"/>
      <c r="D60" s="17"/>
      <c r="E60" s="17"/>
      <c r="F60" s="18"/>
      <c r="G60" s="18"/>
      <c r="H60" s="18"/>
      <c r="I60" s="18"/>
      <c r="J60" s="18"/>
      <c r="K60" s="18"/>
      <c r="L60" s="18"/>
      <c r="M60" s="18"/>
    </row>
    <row r="61" spans="1:13" ht="13.5" customHeight="1">
      <c r="A61" s="18"/>
      <c r="B61" s="16"/>
      <c r="C61" s="17"/>
      <c r="D61" s="17"/>
      <c r="E61" s="17"/>
      <c r="F61" s="18"/>
      <c r="G61" s="18"/>
      <c r="H61" s="18"/>
      <c r="I61" s="18"/>
      <c r="J61" s="18"/>
      <c r="K61" s="18"/>
      <c r="L61" s="18"/>
      <c r="M61" s="18"/>
    </row>
    <row r="62" ht="13.5" customHeight="1">
      <c r="A62" s="18"/>
    </row>
    <row r="63" ht="13.5" customHeight="1">
      <c r="A63" s="18"/>
    </row>
    <row r="64" ht="13.5" customHeight="1">
      <c r="A64" s="18"/>
    </row>
    <row r="65" ht="13.5" customHeight="1">
      <c r="A65" s="18"/>
    </row>
    <row r="66" ht="13.5" customHeight="1">
      <c r="A66" s="18"/>
    </row>
    <row r="67" ht="13.5" customHeight="1">
      <c r="A67" s="18"/>
    </row>
    <row r="68" ht="13.5" customHeight="1">
      <c r="A68" s="18"/>
    </row>
    <row r="69" ht="13.5" customHeight="1">
      <c r="A69" s="18"/>
    </row>
    <row r="70" ht="15.75">
      <c r="A70" s="18"/>
    </row>
    <row r="71" spans="1:14" ht="30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2"/>
      <c r="N71" s="11"/>
    </row>
    <row r="72" spans="10:15" ht="15.75">
      <c r="J72" s="4"/>
      <c r="K72" s="4"/>
      <c r="L72" s="4"/>
      <c r="M72" s="4"/>
      <c r="O72" s="3"/>
    </row>
    <row r="73" ht="15.75">
      <c r="I73" s="3"/>
    </row>
    <row r="75" spans="9:14" ht="18.75">
      <c r="I75" s="7"/>
      <c r="J75" s="7"/>
      <c r="K75" s="7"/>
      <c r="L75" s="7"/>
      <c r="M75" s="8"/>
      <c r="N75" s="8"/>
    </row>
    <row r="76" ht="24.75" customHeight="1"/>
    <row r="77" spans="15:19" ht="15.75">
      <c r="O77" s="3"/>
      <c r="Q77" s="3"/>
      <c r="R77" s="3"/>
      <c r="S77" s="3"/>
    </row>
    <row r="79" spans="1:14" s="7" customFormat="1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</sheetData>
  <sheetProtection/>
  <mergeCells count="17">
    <mergeCell ref="A48:D48"/>
    <mergeCell ref="A1:N1"/>
    <mergeCell ref="A2:N2"/>
    <mergeCell ref="E3:K3"/>
    <mergeCell ref="A4:A5"/>
    <mergeCell ref="B4:B5"/>
    <mergeCell ref="C4:C5"/>
    <mergeCell ref="D4:D5"/>
    <mergeCell ref="E4:E5"/>
    <mergeCell ref="F4:F5"/>
    <mergeCell ref="N4:N5"/>
    <mergeCell ref="H4:H5"/>
    <mergeCell ref="I4:K4"/>
    <mergeCell ref="L4:L5"/>
    <mergeCell ref="M4:M5"/>
    <mergeCell ref="A47:H47"/>
    <mergeCell ref="G4:G5"/>
  </mergeCells>
  <printOptions/>
  <pageMargins left="0.7874015748031497" right="0.7874015748031497" top="1.1811023622047245" bottom="0.3937007874015748" header="0.31496062992125984" footer="0.31496062992125984"/>
  <pageSetup fitToHeight="0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"/>
  <sheetViews>
    <sheetView zoomScale="85" zoomScaleNormal="85" zoomScalePageLayoutView="0" workbookViewId="0" topLeftCell="A1">
      <selection activeCell="N4" sqref="N4:N5"/>
    </sheetView>
  </sheetViews>
  <sheetFormatPr defaultColWidth="9.140625" defaultRowHeight="15"/>
  <cols>
    <col min="1" max="1" width="5.421875" style="2" customWidth="1"/>
    <col min="2" max="2" width="21.57421875" style="2" customWidth="1"/>
    <col min="3" max="3" width="15.28125" style="2" customWidth="1"/>
    <col min="4" max="4" width="16.57421875" style="2" bestFit="1" customWidth="1"/>
    <col min="5" max="5" width="16.7109375" style="2" customWidth="1"/>
    <col min="6" max="6" width="10.00390625" style="2" bestFit="1" customWidth="1"/>
    <col min="7" max="7" width="10.00390625" style="2" customWidth="1"/>
    <col min="8" max="8" width="22.00390625" style="2" bestFit="1" customWidth="1"/>
    <col min="9" max="9" width="7.00390625" style="2" bestFit="1" customWidth="1"/>
    <col min="10" max="10" width="5.8515625" style="2" bestFit="1" customWidth="1"/>
    <col min="11" max="11" width="8.8515625" style="2" bestFit="1" customWidth="1"/>
    <col min="12" max="12" width="8.7109375" style="2" bestFit="1" customWidth="1"/>
    <col min="13" max="13" width="15.57421875" style="2" customWidth="1"/>
    <col min="14" max="14" width="11.28125" style="2" customWidth="1"/>
    <col min="15" max="18" width="9.140625" style="2" customWidth="1"/>
    <col min="19" max="19" width="9.28125" style="2" customWidth="1"/>
    <col min="20" max="20" width="9.140625" style="2" customWidth="1"/>
    <col min="21" max="21" width="6.28125" style="2" customWidth="1"/>
    <col min="22" max="22" width="6.421875" style="2" customWidth="1"/>
    <col min="23" max="16384" width="9.140625" style="2" customWidth="1"/>
  </cols>
  <sheetData>
    <row r="1" spans="1:15" s="8" customFormat="1" ht="18.75">
      <c r="A1" s="102" t="s">
        <v>14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9"/>
    </row>
    <row r="2" spans="1:14" s="8" customFormat="1" ht="18.75">
      <c r="A2" s="102" t="s">
        <v>12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s="8" customFormat="1" ht="18.75">
      <c r="A3" s="15"/>
      <c r="B3" s="15"/>
      <c r="C3" s="15"/>
      <c r="D3" s="15"/>
      <c r="E3" s="102" t="s">
        <v>143</v>
      </c>
      <c r="F3" s="102"/>
      <c r="G3" s="102"/>
      <c r="H3" s="102"/>
      <c r="I3" s="102"/>
      <c r="J3" s="102"/>
      <c r="K3" s="102"/>
      <c r="L3" s="3"/>
      <c r="M3" s="3"/>
      <c r="N3" s="15"/>
    </row>
    <row r="4" spans="1:14" ht="40.5" customHeight="1">
      <c r="A4" s="94" t="s">
        <v>0</v>
      </c>
      <c r="B4" s="94" t="s">
        <v>4</v>
      </c>
      <c r="C4" s="94" t="s">
        <v>1</v>
      </c>
      <c r="D4" s="94" t="s">
        <v>2</v>
      </c>
      <c r="E4" s="94" t="s">
        <v>3</v>
      </c>
      <c r="F4" s="103" t="s">
        <v>10</v>
      </c>
      <c r="G4" s="103" t="s">
        <v>11</v>
      </c>
      <c r="H4" s="94" t="s">
        <v>19</v>
      </c>
      <c r="I4" s="95" t="s">
        <v>6</v>
      </c>
      <c r="J4" s="96"/>
      <c r="K4" s="97"/>
      <c r="L4" s="94" t="s">
        <v>5</v>
      </c>
      <c r="M4" s="98" t="s">
        <v>7</v>
      </c>
      <c r="N4" s="107" t="s">
        <v>287</v>
      </c>
    </row>
    <row r="5" spans="1:14" ht="42.75">
      <c r="A5" s="94"/>
      <c r="B5" s="94"/>
      <c r="C5" s="94"/>
      <c r="D5" s="94"/>
      <c r="E5" s="94"/>
      <c r="F5" s="104"/>
      <c r="G5" s="104"/>
      <c r="H5" s="94"/>
      <c r="I5" s="10" t="s">
        <v>8</v>
      </c>
      <c r="J5" s="10" t="s">
        <v>13</v>
      </c>
      <c r="K5" s="10" t="s">
        <v>9</v>
      </c>
      <c r="L5" s="94"/>
      <c r="M5" s="99"/>
      <c r="N5" s="108"/>
    </row>
    <row r="6" spans="1:14" ht="13.5" customHeight="1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  <c r="K6" s="24">
        <v>11</v>
      </c>
      <c r="L6" s="24">
        <v>12</v>
      </c>
      <c r="M6" s="24">
        <v>13</v>
      </c>
      <c r="N6" s="66">
        <v>14</v>
      </c>
    </row>
    <row r="7" spans="1:14" ht="15" customHeight="1">
      <c r="A7" s="24">
        <v>1</v>
      </c>
      <c r="B7" s="86" t="s">
        <v>20</v>
      </c>
      <c r="C7" s="68" t="s">
        <v>96</v>
      </c>
      <c r="D7" s="68" t="s">
        <v>85</v>
      </c>
      <c r="E7" s="68" t="s">
        <v>50</v>
      </c>
      <c r="F7" s="68">
        <v>9</v>
      </c>
      <c r="G7" s="68">
        <v>9</v>
      </c>
      <c r="H7" s="68" t="s">
        <v>190</v>
      </c>
      <c r="I7" s="68">
        <v>14</v>
      </c>
      <c r="J7" s="66">
        <v>35</v>
      </c>
      <c r="K7" s="66">
        <v>28</v>
      </c>
      <c r="L7" s="66">
        <f aca="true" t="shared" si="0" ref="L7:L41">SUM(I7:K7)</f>
        <v>77</v>
      </c>
      <c r="M7" s="25" t="s">
        <v>280</v>
      </c>
      <c r="N7" s="66" t="s">
        <v>283</v>
      </c>
    </row>
    <row r="8" spans="1:25" ht="15" customHeight="1">
      <c r="A8" s="24">
        <v>2</v>
      </c>
      <c r="B8" s="87" t="s">
        <v>20</v>
      </c>
      <c r="C8" s="68" t="s">
        <v>97</v>
      </c>
      <c r="D8" s="68" t="s">
        <v>98</v>
      </c>
      <c r="E8" s="68" t="s">
        <v>43</v>
      </c>
      <c r="F8" s="68">
        <v>9</v>
      </c>
      <c r="G8" s="68">
        <v>9</v>
      </c>
      <c r="H8" s="68" t="s">
        <v>190</v>
      </c>
      <c r="I8" s="68">
        <v>11</v>
      </c>
      <c r="J8" s="66">
        <v>33</v>
      </c>
      <c r="K8" s="66">
        <v>28</v>
      </c>
      <c r="L8" s="66">
        <f t="shared" si="0"/>
        <v>72</v>
      </c>
      <c r="M8" s="23" t="s">
        <v>285</v>
      </c>
      <c r="N8" s="66" t="s">
        <v>283</v>
      </c>
      <c r="O8" s="53"/>
      <c r="P8" s="53"/>
      <c r="Q8" s="54"/>
      <c r="R8" s="53"/>
      <c r="S8" s="55"/>
      <c r="T8" s="20"/>
      <c r="U8" s="20"/>
      <c r="V8" s="20"/>
      <c r="W8" s="18"/>
      <c r="X8" s="18"/>
      <c r="Y8" s="34"/>
    </row>
    <row r="9" spans="1:25" ht="15" customHeight="1">
      <c r="A9" s="24">
        <v>3</v>
      </c>
      <c r="B9" s="87" t="s">
        <v>20</v>
      </c>
      <c r="C9" s="68" t="s">
        <v>135</v>
      </c>
      <c r="D9" s="68" t="s">
        <v>33</v>
      </c>
      <c r="E9" s="68" t="s">
        <v>57</v>
      </c>
      <c r="F9" s="68">
        <v>9</v>
      </c>
      <c r="G9" s="68">
        <v>9</v>
      </c>
      <c r="H9" s="68" t="s">
        <v>157</v>
      </c>
      <c r="I9" s="68">
        <v>9</v>
      </c>
      <c r="J9" s="66">
        <v>29</v>
      </c>
      <c r="K9" s="66">
        <v>31</v>
      </c>
      <c r="L9" s="66">
        <f t="shared" si="0"/>
        <v>69</v>
      </c>
      <c r="M9" s="23" t="s">
        <v>285</v>
      </c>
      <c r="N9" s="66" t="s">
        <v>283</v>
      </c>
      <c r="O9" s="53"/>
      <c r="P9" s="53"/>
      <c r="Q9" s="54"/>
      <c r="R9" s="53"/>
      <c r="S9" s="55"/>
      <c r="T9" s="20"/>
      <c r="U9" s="20"/>
      <c r="V9" s="20"/>
      <c r="W9" s="18"/>
      <c r="X9" s="18"/>
      <c r="Y9" s="34"/>
    </row>
    <row r="10" spans="1:25" ht="15" customHeight="1">
      <c r="A10" s="24">
        <v>4</v>
      </c>
      <c r="B10" s="87" t="s">
        <v>20</v>
      </c>
      <c r="C10" s="68" t="s">
        <v>220</v>
      </c>
      <c r="D10" s="68" t="s">
        <v>76</v>
      </c>
      <c r="E10" s="68" t="s">
        <v>50</v>
      </c>
      <c r="F10" s="68">
        <v>9</v>
      </c>
      <c r="G10" s="68">
        <v>9</v>
      </c>
      <c r="H10" s="68" t="s">
        <v>186</v>
      </c>
      <c r="I10" s="68">
        <v>9</v>
      </c>
      <c r="J10" s="66">
        <v>27</v>
      </c>
      <c r="K10" s="66">
        <v>31</v>
      </c>
      <c r="L10" s="66">
        <f t="shared" si="0"/>
        <v>67</v>
      </c>
      <c r="M10" s="23" t="s">
        <v>285</v>
      </c>
      <c r="N10" s="21" t="s">
        <v>284</v>
      </c>
      <c r="O10" s="36"/>
      <c r="P10" s="36"/>
      <c r="Q10" s="36"/>
      <c r="R10" s="36"/>
      <c r="S10" s="36"/>
      <c r="T10" s="36"/>
      <c r="U10" s="36"/>
      <c r="V10" s="36"/>
      <c r="W10" s="18"/>
      <c r="X10" s="18"/>
      <c r="Y10" s="34"/>
    </row>
    <row r="11" spans="1:25" ht="15" customHeight="1">
      <c r="A11" s="24">
        <v>5</v>
      </c>
      <c r="B11" s="87" t="s">
        <v>20</v>
      </c>
      <c r="C11" s="68" t="s">
        <v>217</v>
      </c>
      <c r="D11" s="68" t="s">
        <v>39</v>
      </c>
      <c r="E11" s="68" t="s">
        <v>62</v>
      </c>
      <c r="F11" s="68">
        <v>9</v>
      </c>
      <c r="G11" s="68">
        <v>9</v>
      </c>
      <c r="H11" s="68" t="s">
        <v>186</v>
      </c>
      <c r="I11" s="68">
        <v>8</v>
      </c>
      <c r="J11" s="66">
        <v>27</v>
      </c>
      <c r="K11" s="66">
        <v>32</v>
      </c>
      <c r="L11" s="66">
        <f t="shared" si="0"/>
        <v>67</v>
      </c>
      <c r="M11" s="23" t="s">
        <v>285</v>
      </c>
      <c r="N11" s="21" t="s">
        <v>284</v>
      </c>
      <c r="O11" s="36"/>
      <c r="P11" s="36"/>
      <c r="Q11" s="36"/>
      <c r="R11" s="36"/>
      <c r="S11" s="36"/>
      <c r="T11" s="36"/>
      <c r="U11" s="36"/>
      <c r="V11" s="36"/>
      <c r="W11" s="12"/>
      <c r="X11" s="18"/>
      <c r="Y11" s="34"/>
    </row>
    <row r="12" spans="1:25" ht="15" customHeight="1">
      <c r="A12" s="24">
        <v>6</v>
      </c>
      <c r="B12" s="87" t="s">
        <v>20</v>
      </c>
      <c r="C12" s="68" t="s">
        <v>86</v>
      </c>
      <c r="D12" s="68" t="s">
        <v>87</v>
      </c>
      <c r="E12" s="68" t="s">
        <v>57</v>
      </c>
      <c r="F12" s="68">
        <v>9</v>
      </c>
      <c r="G12" s="68">
        <v>9</v>
      </c>
      <c r="H12" s="68" t="s">
        <v>176</v>
      </c>
      <c r="I12" s="68">
        <v>7</v>
      </c>
      <c r="J12" s="66">
        <v>27</v>
      </c>
      <c r="K12" s="66">
        <v>28</v>
      </c>
      <c r="L12" s="66">
        <f t="shared" si="0"/>
        <v>62</v>
      </c>
      <c r="M12" s="23" t="s">
        <v>285</v>
      </c>
      <c r="N12" s="27" t="s">
        <v>284</v>
      </c>
      <c r="O12" s="47"/>
      <c r="P12" s="47"/>
      <c r="Q12" s="47"/>
      <c r="R12" s="47"/>
      <c r="S12" s="47"/>
      <c r="T12" s="47"/>
      <c r="U12" s="47"/>
      <c r="V12" s="47"/>
      <c r="W12" s="47"/>
      <c r="X12" s="18"/>
      <c r="Y12" s="34"/>
    </row>
    <row r="13" spans="1:25" ht="15" customHeight="1">
      <c r="A13" s="24">
        <v>7</v>
      </c>
      <c r="B13" s="87" t="s">
        <v>20</v>
      </c>
      <c r="C13" s="68" t="s">
        <v>223</v>
      </c>
      <c r="D13" s="68" t="s">
        <v>222</v>
      </c>
      <c r="E13" s="68" t="s">
        <v>31</v>
      </c>
      <c r="F13" s="68">
        <v>9</v>
      </c>
      <c r="G13" s="68">
        <v>9</v>
      </c>
      <c r="H13" s="68" t="s">
        <v>151</v>
      </c>
      <c r="I13" s="68">
        <v>9</v>
      </c>
      <c r="J13" s="66">
        <v>24</v>
      </c>
      <c r="K13" s="66">
        <v>28</v>
      </c>
      <c r="L13" s="66">
        <f t="shared" si="0"/>
        <v>61</v>
      </c>
      <c r="M13" s="23" t="s">
        <v>285</v>
      </c>
      <c r="N13" s="81" t="s">
        <v>283</v>
      </c>
      <c r="O13" s="56"/>
      <c r="P13" s="56"/>
      <c r="Q13" s="17"/>
      <c r="R13" s="17"/>
      <c r="S13" s="51"/>
      <c r="T13" s="18"/>
      <c r="U13" s="18"/>
      <c r="V13" s="18"/>
      <c r="W13" s="18"/>
      <c r="X13" s="18"/>
      <c r="Y13" s="34"/>
    </row>
    <row r="14" spans="1:25" ht="15" customHeight="1">
      <c r="A14" s="24">
        <v>8</v>
      </c>
      <c r="B14" s="87" t="s">
        <v>20</v>
      </c>
      <c r="C14" s="68" t="s">
        <v>95</v>
      </c>
      <c r="D14" s="68" t="s">
        <v>26</v>
      </c>
      <c r="E14" s="68" t="s">
        <v>27</v>
      </c>
      <c r="F14" s="68">
        <v>9</v>
      </c>
      <c r="G14" s="68">
        <v>9</v>
      </c>
      <c r="H14" s="68" t="s">
        <v>190</v>
      </c>
      <c r="I14" s="68">
        <v>6</v>
      </c>
      <c r="J14" s="24">
        <v>30</v>
      </c>
      <c r="K14" s="24">
        <v>25</v>
      </c>
      <c r="L14" s="66">
        <f t="shared" si="0"/>
        <v>61</v>
      </c>
      <c r="M14" s="23" t="s">
        <v>285</v>
      </c>
      <c r="N14" s="81" t="s">
        <v>283</v>
      </c>
      <c r="O14" s="56"/>
      <c r="P14" s="56"/>
      <c r="Q14" s="17"/>
      <c r="R14" s="17"/>
      <c r="S14" s="51"/>
      <c r="T14" s="43"/>
      <c r="U14" s="57"/>
      <c r="V14" s="11"/>
      <c r="W14" s="12"/>
      <c r="X14" s="11"/>
      <c r="Y14" s="34"/>
    </row>
    <row r="15" spans="1:25" ht="15" customHeight="1">
      <c r="A15" s="24">
        <v>9</v>
      </c>
      <c r="B15" s="87" t="s">
        <v>20</v>
      </c>
      <c r="C15" s="68" t="s">
        <v>93</v>
      </c>
      <c r="D15" s="68" t="s">
        <v>94</v>
      </c>
      <c r="E15" s="68" t="s">
        <v>43</v>
      </c>
      <c r="F15" s="68">
        <v>9</v>
      </c>
      <c r="G15" s="68">
        <v>9</v>
      </c>
      <c r="H15" s="68" t="s">
        <v>190</v>
      </c>
      <c r="I15" s="68">
        <v>6</v>
      </c>
      <c r="J15" s="24">
        <v>30</v>
      </c>
      <c r="K15" s="24">
        <v>25</v>
      </c>
      <c r="L15" s="66">
        <f t="shared" si="0"/>
        <v>61</v>
      </c>
      <c r="M15" s="23" t="s">
        <v>285</v>
      </c>
      <c r="N15" s="81" t="s">
        <v>283</v>
      </c>
      <c r="O15" s="56"/>
      <c r="P15" s="56"/>
      <c r="Q15" s="17"/>
      <c r="R15" s="17"/>
      <c r="S15" s="51"/>
      <c r="T15" s="18"/>
      <c r="U15" s="18"/>
      <c r="V15" s="18"/>
      <c r="W15" s="18"/>
      <c r="X15" s="18"/>
      <c r="Y15" s="34"/>
    </row>
    <row r="16" spans="1:25" ht="15" customHeight="1">
      <c r="A16" s="24">
        <v>10</v>
      </c>
      <c r="B16" s="87" t="s">
        <v>20</v>
      </c>
      <c r="C16" s="68" t="s">
        <v>91</v>
      </c>
      <c r="D16" s="68" t="s">
        <v>42</v>
      </c>
      <c r="E16" s="68" t="s">
        <v>92</v>
      </c>
      <c r="F16" s="68">
        <v>9</v>
      </c>
      <c r="G16" s="68">
        <v>9</v>
      </c>
      <c r="H16" s="68" t="s">
        <v>190</v>
      </c>
      <c r="I16" s="68">
        <v>10</v>
      </c>
      <c r="J16" s="66">
        <v>25</v>
      </c>
      <c r="K16" s="66">
        <v>25</v>
      </c>
      <c r="L16" s="66">
        <f t="shared" si="0"/>
        <v>60</v>
      </c>
      <c r="M16" s="23" t="s">
        <v>285</v>
      </c>
      <c r="N16" s="81" t="s">
        <v>283</v>
      </c>
      <c r="O16" s="48"/>
      <c r="P16" s="48"/>
      <c r="Q16" s="58"/>
      <c r="R16" s="48"/>
      <c r="S16" s="50"/>
      <c r="T16" s="18"/>
      <c r="U16" s="18"/>
      <c r="V16" s="18"/>
      <c r="W16" s="18"/>
      <c r="X16" s="18"/>
      <c r="Y16" s="34"/>
    </row>
    <row r="17" spans="1:25" ht="15" customHeight="1">
      <c r="A17" s="24">
        <v>11</v>
      </c>
      <c r="B17" s="87" t="s">
        <v>20</v>
      </c>
      <c r="C17" s="68" t="s">
        <v>224</v>
      </c>
      <c r="D17" s="68" t="s">
        <v>47</v>
      </c>
      <c r="E17" s="68" t="s">
        <v>72</v>
      </c>
      <c r="F17" s="68">
        <v>9</v>
      </c>
      <c r="G17" s="68">
        <v>9</v>
      </c>
      <c r="H17" s="68" t="s">
        <v>148</v>
      </c>
      <c r="I17" s="68">
        <v>10</v>
      </c>
      <c r="J17" s="66">
        <v>31</v>
      </c>
      <c r="K17" s="66">
        <v>18</v>
      </c>
      <c r="L17" s="66">
        <f t="shared" si="0"/>
        <v>59</v>
      </c>
      <c r="M17" s="23" t="s">
        <v>285</v>
      </c>
      <c r="N17" s="81" t="s">
        <v>283</v>
      </c>
      <c r="O17" s="48"/>
      <c r="P17" s="48"/>
      <c r="Q17" s="58"/>
      <c r="R17" s="48"/>
      <c r="S17" s="50"/>
      <c r="T17" s="18"/>
      <c r="U17" s="18"/>
      <c r="V17" s="18"/>
      <c r="W17" s="34"/>
      <c r="X17" s="18"/>
      <c r="Y17" s="34"/>
    </row>
    <row r="18" spans="1:25" ht="15" customHeight="1">
      <c r="A18" s="24">
        <v>12</v>
      </c>
      <c r="B18" s="87" t="s">
        <v>20</v>
      </c>
      <c r="C18" s="68" t="s">
        <v>197</v>
      </c>
      <c r="D18" s="68" t="s">
        <v>49</v>
      </c>
      <c r="E18" s="68" t="s">
        <v>57</v>
      </c>
      <c r="F18" s="68">
        <v>9</v>
      </c>
      <c r="G18" s="68">
        <v>9</v>
      </c>
      <c r="H18" s="68" t="s">
        <v>158</v>
      </c>
      <c r="I18" s="68">
        <v>4</v>
      </c>
      <c r="J18" s="24">
        <v>20</v>
      </c>
      <c r="K18" s="24">
        <v>28</v>
      </c>
      <c r="L18" s="66">
        <f t="shared" si="0"/>
        <v>52</v>
      </c>
      <c r="M18" s="23" t="s">
        <v>285</v>
      </c>
      <c r="N18" s="81" t="s">
        <v>283</v>
      </c>
      <c r="O18" s="11"/>
      <c r="P18" s="11"/>
      <c r="Q18" s="12"/>
      <c r="R18" s="12"/>
      <c r="S18" s="11"/>
      <c r="T18" s="11"/>
      <c r="U18" s="12"/>
      <c r="V18" s="12"/>
      <c r="W18" s="18"/>
      <c r="X18" s="18"/>
      <c r="Y18" s="34"/>
    </row>
    <row r="19" spans="1:25" ht="15" customHeight="1">
      <c r="A19" s="24">
        <v>13</v>
      </c>
      <c r="B19" s="87" t="s">
        <v>20</v>
      </c>
      <c r="C19" s="21" t="s">
        <v>90</v>
      </c>
      <c r="D19" s="21" t="s">
        <v>33</v>
      </c>
      <c r="E19" s="21" t="s">
        <v>57</v>
      </c>
      <c r="F19" s="21">
        <v>9</v>
      </c>
      <c r="G19" s="21">
        <v>9</v>
      </c>
      <c r="H19" s="21" t="s">
        <v>61</v>
      </c>
      <c r="I19" s="21">
        <v>31</v>
      </c>
      <c r="J19" s="24">
        <v>18</v>
      </c>
      <c r="K19" s="24">
        <v>0</v>
      </c>
      <c r="L19" s="66">
        <f t="shared" si="0"/>
        <v>49</v>
      </c>
      <c r="M19" s="23" t="s">
        <v>285</v>
      </c>
      <c r="N19" s="81" t="s">
        <v>283</v>
      </c>
      <c r="O19" s="52"/>
      <c r="P19" s="52"/>
      <c r="Q19" s="52"/>
      <c r="R19" s="52"/>
      <c r="S19" s="52"/>
      <c r="T19" s="52"/>
      <c r="U19" s="52"/>
      <c r="V19" s="52"/>
      <c r="W19" s="18"/>
      <c r="X19" s="18"/>
      <c r="Y19" s="34"/>
    </row>
    <row r="20" spans="1:25" ht="15" customHeight="1">
      <c r="A20" s="24">
        <v>14</v>
      </c>
      <c r="B20" s="87" t="s">
        <v>20</v>
      </c>
      <c r="C20" s="68" t="s">
        <v>216</v>
      </c>
      <c r="D20" s="68" t="s">
        <v>83</v>
      </c>
      <c r="E20" s="68" t="s">
        <v>62</v>
      </c>
      <c r="F20" s="68">
        <v>9</v>
      </c>
      <c r="G20" s="68">
        <v>9</v>
      </c>
      <c r="H20" s="68" t="s">
        <v>158</v>
      </c>
      <c r="I20" s="68">
        <v>7</v>
      </c>
      <c r="J20" s="66">
        <v>15</v>
      </c>
      <c r="K20" s="66">
        <v>23</v>
      </c>
      <c r="L20" s="66">
        <f t="shared" si="0"/>
        <v>45</v>
      </c>
      <c r="M20" s="23" t="s">
        <v>285</v>
      </c>
      <c r="N20" s="81" t="s">
        <v>283</v>
      </c>
      <c r="O20" s="59"/>
      <c r="P20" s="17"/>
      <c r="Q20" s="17"/>
      <c r="R20" s="60"/>
      <c r="S20" s="18"/>
      <c r="T20" s="18"/>
      <c r="U20" s="18"/>
      <c r="V20" s="18"/>
      <c r="W20" s="18"/>
      <c r="X20" s="18"/>
      <c r="Y20" s="34"/>
    </row>
    <row r="21" spans="1:25" ht="15" customHeight="1">
      <c r="A21" s="24">
        <v>15</v>
      </c>
      <c r="B21" s="87" t="s">
        <v>20</v>
      </c>
      <c r="C21" s="68" t="s">
        <v>210</v>
      </c>
      <c r="D21" s="68" t="s">
        <v>209</v>
      </c>
      <c r="E21" s="68" t="s">
        <v>208</v>
      </c>
      <c r="F21" s="68">
        <v>9</v>
      </c>
      <c r="G21" s="68">
        <v>9</v>
      </c>
      <c r="H21" s="68" t="s">
        <v>158</v>
      </c>
      <c r="I21" s="68">
        <v>6</v>
      </c>
      <c r="J21" s="24">
        <v>15</v>
      </c>
      <c r="K21" s="24">
        <v>23</v>
      </c>
      <c r="L21" s="66">
        <f t="shared" si="0"/>
        <v>44</v>
      </c>
      <c r="M21" s="28" t="s">
        <v>282</v>
      </c>
      <c r="N21" s="81" t="s">
        <v>283</v>
      </c>
      <c r="O21" s="60"/>
      <c r="P21" s="17"/>
      <c r="Q21" s="17"/>
      <c r="R21" s="60"/>
      <c r="S21" s="18"/>
      <c r="T21" s="18"/>
      <c r="U21" s="18"/>
      <c r="V21" s="18"/>
      <c r="W21" s="18"/>
      <c r="X21" s="18"/>
      <c r="Y21" s="34"/>
    </row>
    <row r="22" spans="1:26" ht="15" customHeight="1">
      <c r="A22" s="24">
        <v>16</v>
      </c>
      <c r="B22" s="87" t="s">
        <v>20</v>
      </c>
      <c r="C22" s="68" t="s">
        <v>221</v>
      </c>
      <c r="D22" s="68" t="s">
        <v>59</v>
      </c>
      <c r="E22" s="68" t="s">
        <v>79</v>
      </c>
      <c r="F22" s="68">
        <v>9</v>
      </c>
      <c r="G22" s="68">
        <v>9</v>
      </c>
      <c r="H22" s="68" t="s">
        <v>153</v>
      </c>
      <c r="I22" s="68">
        <v>9</v>
      </c>
      <c r="J22" s="66">
        <v>28</v>
      </c>
      <c r="K22" s="66">
        <v>6</v>
      </c>
      <c r="L22" s="66">
        <f t="shared" si="0"/>
        <v>43</v>
      </c>
      <c r="M22" s="28" t="s">
        <v>282</v>
      </c>
      <c r="N22" s="76" t="s">
        <v>284</v>
      </c>
      <c r="O22" s="59"/>
      <c r="P22" s="17"/>
      <c r="Q22" s="17"/>
      <c r="R22" s="60"/>
      <c r="S22" s="18"/>
      <c r="T22" s="18"/>
      <c r="U22" s="18"/>
      <c r="V22" s="18"/>
      <c r="W22" s="18"/>
      <c r="X22" s="18"/>
      <c r="Y22" s="18"/>
      <c r="Z22" s="18"/>
    </row>
    <row r="23" spans="1:14" ht="15" customHeight="1">
      <c r="A23" s="24">
        <v>17</v>
      </c>
      <c r="B23" s="87" t="s">
        <v>20</v>
      </c>
      <c r="C23" s="68" t="s">
        <v>213</v>
      </c>
      <c r="D23" s="68" t="s">
        <v>212</v>
      </c>
      <c r="E23" s="68" t="s">
        <v>211</v>
      </c>
      <c r="F23" s="68">
        <v>9</v>
      </c>
      <c r="G23" s="68">
        <v>9</v>
      </c>
      <c r="H23" s="68" t="s">
        <v>158</v>
      </c>
      <c r="I23" s="68">
        <v>6</v>
      </c>
      <c r="J23" s="24">
        <v>14</v>
      </c>
      <c r="K23" s="24">
        <v>23</v>
      </c>
      <c r="L23" s="66">
        <f t="shared" si="0"/>
        <v>43</v>
      </c>
      <c r="M23" s="28" t="s">
        <v>282</v>
      </c>
      <c r="N23" s="66" t="s">
        <v>283</v>
      </c>
    </row>
    <row r="24" spans="1:14" ht="15" customHeight="1">
      <c r="A24" s="24">
        <v>18</v>
      </c>
      <c r="B24" s="87" t="s">
        <v>20</v>
      </c>
      <c r="C24" s="68" t="s">
        <v>225</v>
      </c>
      <c r="D24" s="68" t="s">
        <v>28</v>
      </c>
      <c r="E24" s="68" t="s">
        <v>109</v>
      </c>
      <c r="F24" s="68">
        <v>9</v>
      </c>
      <c r="G24" s="68">
        <v>9</v>
      </c>
      <c r="H24" s="68" t="s">
        <v>178</v>
      </c>
      <c r="I24" s="68">
        <v>10</v>
      </c>
      <c r="J24" s="66">
        <v>32</v>
      </c>
      <c r="K24" s="66">
        <v>0</v>
      </c>
      <c r="L24" s="66">
        <f t="shared" si="0"/>
        <v>42</v>
      </c>
      <c r="M24" s="28" t="s">
        <v>282</v>
      </c>
      <c r="N24" s="66" t="s">
        <v>283</v>
      </c>
    </row>
    <row r="25" spans="1:14" ht="15" customHeight="1">
      <c r="A25" s="24">
        <v>19</v>
      </c>
      <c r="B25" s="87" t="s">
        <v>20</v>
      </c>
      <c r="C25" s="68" t="s">
        <v>195</v>
      </c>
      <c r="D25" s="68" t="s">
        <v>194</v>
      </c>
      <c r="E25" s="68" t="s">
        <v>132</v>
      </c>
      <c r="F25" s="68">
        <v>9</v>
      </c>
      <c r="G25" s="68">
        <v>9</v>
      </c>
      <c r="H25" s="68" t="s">
        <v>158</v>
      </c>
      <c r="I25" s="68">
        <v>3</v>
      </c>
      <c r="J25" s="24">
        <v>15</v>
      </c>
      <c r="K25" s="24">
        <v>23</v>
      </c>
      <c r="L25" s="66">
        <f t="shared" si="0"/>
        <v>41</v>
      </c>
      <c r="M25" s="28" t="s">
        <v>282</v>
      </c>
      <c r="N25" s="66" t="s">
        <v>283</v>
      </c>
    </row>
    <row r="26" spans="1:14" ht="15" customHeight="1">
      <c r="A26" s="24">
        <v>20</v>
      </c>
      <c r="B26" s="87" t="s">
        <v>20</v>
      </c>
      <c r="C26" s="68" t="s">
        <v>219</v>
      </c>
      <c r="D26" s="68" t="s">
        <v>87</v>
      </c>
      <c r="E26" s="68" t="s">
        <v>27</v>
      </c>
      <c r="F26" s="68">
        <v>9</v>
      </c>
      <c r="G26" s="68">
        <v>9</v>
      </c>
      <c r="H26" s="68" t="s">
        <v>151</v>
      </c>
      <c r="I26" s="68">
        <v>8</v>
      </c>
      <c r="J26" s="66">
        <v>4</v>
      </c>
      <c r="K26" s="66">
        <v>25</v>
      </c>
      <c r="L26" s="66">
        <f t="shared" si="0"/>
        <v>37</v>
      </c>
      <c r="M26" s="28" t="s">
        <v>282</v>
      </c>
      <c r="N26" s="66" t="s">
        <v>283</v>
      </c>
    </row>
    <row r="27" spans="1:14" ht="15" customHeight="1">
      <c r="A27" s="24">
        <v>21</v>
      </c>
      <c r="B27" s="87" t="s">
        <v>20</v>
      </c>
      <c r="C27" s="68" t="s">
        <v>117</v>
      </c>
      <c r="D27" s="68" t="s">
        <v>76</v>
      </c>
      <c r="E27" s="68" t="s">
        <v>43</v>
      </c>
      <c r="F27" s="68">
        <v>9</v>
      </c>
      <c r="G27" s="68">
        <v>9</v>
      </c>
      <c r="H27" s="68" t="s">
        <v>150</v>
      </c>
      <c r="I27" s="68">
        <v>6</v>
      </c>
      <c r="J27" s="24">
        <v>31</v>
      </c>
      <c r="K27" s="24">
        <v>0</v>
      </c>
      <c r="L27" s="66">
        <f t="shared" si="0"/>
        <v>37</v>
      </c>
      <c r="M27" s="28" t="s">
        <v>282</v>
      </c>
      <c r="N27" s="66" t="s">
        <v>284</v>
      </c>
    </row>
    <row r="28" spans="1:14" ht="15" customHeight="1">
      <c r="A28" s="24">
        <v>22</v>
      </c>
      <c r="B28" s="87" t="s">
        <v>20</v>
      </c>
      <c r="C28" s="68" t="s">
        <v>215</v>
      </c>
      <c r="D28" s="68" t="s">
        <v>39</v>
      </c>
      <c r="E28" s="68" t="s">
        <v>214</v>
      </c>
      <c r="F28" s="68">
        <v>9</v>
      </c>
      <c r="G28" s="68">
        <v>9</v>
      </c>
      <c r="H28" s="68" t="s">
        <v>178</v>
      </c>
      <c r="I28" s="68">
        <v>6</v>
      </c>
      <c r="J28" s="66">
        <v>30</v>
      </c>
      <c r="K28" s="66">
        <v>0</v>
      </c>
      <c r="L28" s="66">
        <f t="shared" si="0"/>
        <v>36</v>
      </c>
      <c r="M28" s="28" t="s">
        <v>282</v>
      </c>
      <c r="N28" s="66" t="s">
        <v>283</v>
      </c>
    </row>
    <row r="29" spans="1:14" ht="15" customHeight="1">
      <c r="A29" s="24">
        <v>23</v>
      </c>
      <c r="B29" s="87" t="s">
        <v>20</v>
      </c>
      <c r="C29" s="68" t="s">
        <v>41</v>
      </c>
      <c r="D29" s="68" t="s">
        <v>42</v>
      </c>
      <c r="E29" s="68" t="s">
        <v>43</v>
      </c>
      <c r="F29" s="68">
        <v>9</v>
      </c>
      <c r="G29" s="68">
        <v>9</v>
      </c>
      <c r="H29" s="68" t="s">
        <v>24</v>
      </c>
      <c r="I29" s="68">
        <v>4</v>
      </c>
      <c r="J29" s="24">
        <v>29</v>
      </c>
      <c r="K29" s="24">
        <v>0</v>
      </c>
      <c r="L29" s="66">
        <f t="shared" si="0"/>
        <v>33</v>
      </c>
      <c r="M29" s="28" t="s">
        <v>282</v>
      </c>
      <c r="N29" s="66" t="s">
        <v>283</v>
      </c>
    </row>
    <row r="30" spans="1:14" ht="15" customHeight="1">
      <c r="A30" s="24">
        <v>24</v>
      </c>
      <c r="B30" s="87" t="s">
        <v>20</v>
      </c>
      <c r="C30" s="68" t="s">
        <v>44</v>
      </c>
      <c r="D30" s="68" t="s">
        <v>45</v>
      </c>
      <c r="E30" s="68" t="s">
        <v>40</v>
      </c>
      <c r="F30" s="68">
        <v>9</v>
      </c>
      <c r="G30" s="68">
        <v>9</v>
      </c>
      <c r="H30" s="68" t="s">
        <v>24</v>
      </c>
      <c r="I30" s="68">
        <v>3</v>
      </c>
      <c r="J30" s="24">
        <v>27</v>
      </c>
      <c r="K30" s="24">
        <v>0</v>
      </c>
      <c r="L30" s="66">
        <f t="shared" si="0"/>
        <v>30</v>
      </c>
      <c r="M30" s="28" t="s">
        <v>282</v>
      </c>
      <c r="N30" s="66" t="s">
        <v>283</v>
      </c>
    </row>
    <row r="31" spans="1:14" ht="15" customHeight="1">
      <c r="A31" s="24">
        <v>25</v>
      </c>
      <c r="B31" s="87" t="s">
        <v>20</v>
      </c>
      <c r="C31" s="68" t="s">
        <v>218</v>
      </c>
      <c r="D31" s="68" t="s">
        <v>47</v>
      </c>
      <c r="E31" s="68" t="s">
        <v>31</v>
      </c>
      <c r="F31" s="68">
        <v>9</v>
      </c>
      <c r="G31" s="68">
        <v>9</v>
      </c>
      <c r="H31" s="68" t="s">
        <v>168</v>
      </c>
      <c r="I31" s="68">
        <v>8</v>
      </c>
      <c r="J31" s="66">
        <v>21</v>
      </c>
      <c r="K31" s="66">
        <v>0</v>
      </c>
      <c r="L31" s="66">
        <f t="shared" si="0"/>
        <v>29</v>
      </c>
      <c r="M31" s="28" t="s">
        <v>282</v>
      </c>
      <c r="N31" s="66" t="s">
        <v>284</v>
      </c>
    </row>
    <row r="32" spans="1:14" ht="15" customHeight="1">
      <c r="A32" s="24">
        <v>26</v>
      </c>
      <c r="B32" s="87" t="s">
        <v>20</v>
      </c>
      <c r="C32" s="68" t="s">
        <v>207</v>
      </c>
      <c r="D32" s="68" t="s">
        <v>26</v>
      </c>
      <c r="E32" s="68" t="s">
        <v>31</v>
      </c>
      <c r="F32" s="68">
        <v>9</v>
      </c>
      <c r="G32" s="68">
        <v>9</v>
      </c>
      <c r="H32" s="68" t="s">
        <v>168</v>
      </c>
      <c r="I32" s="68">
        <v>5</v>
      </c>
      <c r="J32" s="24">
        <v>24</v>
      </c>
      <c r="K32" s="24">
        <v>0</v>
      </c>
      <c r="L32" s="66">
        <f t="shared" si="0"/>
        <v>29</v>
      </c>
      <c r="M32" s="28" t="s">
        <v>282</v>
      </c>
      <c r="N32" s="66" t="s">
        <v>284</v>
      </c>
    </row>
    <row r="33" spans="1:14" ht="15" customHeight="1">
      <c r="A33" s="24">
        <v>27</v>
      </c>
      <c r="B33" s="87" t="s">
        <v>20</v>
      </c>
      <c r="C33" s="68" t="s">
        <v>120</v>
      </c>
      <c r="D33" s="68" t="s">
        <v>42</v>
      </c>
      <c r="E33" s="68" t="s">
        <v>121</v>
      </c>
      <c r="F33" s="68">
        <v>9</v>
      </c>
      <c r="G33" s="68">
        <v>9</v>
      </c>
      <c r="H33" s="68" t="s">
        <v>145</v>
      </c>
      <c r="I33" s="68">
        <v>4</v>
      </c>
      <c r="J33" s="24">
        <v>22</v>
      </c>
      <c r="K33" s="24">
        <v>0</v>
      </c>
      <c r="L33" s="66">
        <f t="shared" si="0"/>
        <v>26</v>
      </c>
      <c r="M33" s="28" t="s">
        <v>282</v>
      </c>
      <c r="N33" s="66" t="s">
        <v>284</v>
      </c>
    </row>
    <row r="34" spans="1:14" ht="15" customHeight="1">
      <c r="A34" s="24">
        <v>28</v>
      </c>
      <c r="B34" s="87" t="s">
        <v>20</v>
      </c>
      <c r="C34" s="68" t="s">
        <v>226</v>
      </c>
      <c r="D34" s="68" t="s">
        <v>59</v>
      </c>
      <c r="E34" s="68" t="s">
        <v>50</v>
      </c>
      <c r="F34" s="68">
        <v>9</v>
      </c>
      <c r="G34" s="68">
        <v>9</v>
      </c>
      <c r="H34" s="68" t="s">
        <v>147</v>
      </c>
      <c r="I34" s="68">
        <v>11</v>
      </c>
      <c r="J34" s="66">
        <v>0</v>
      </c>
      <c r="K34" s="66">
        <v>0</v>
      </c>
      <c r="L34" s="66">
        <f t="shared" si="0"/>
        <v>11</v>
      </c>
      <c r="M34" s="28" t="s">
        <v>282</v>
      </c>
      <c r="N34" s="66" t="s">
        <v>284</v>
      </c>
    </row>
    <row r="35" spans="1:14" ht="15" customHeight="1">
      <c r="A35" s="24">
        <v>29</v>
      </c>
      <c r="B35" s="87" t="s">
        <v>20</v>
      </c>
      <c r="C35" s="68" t="s">
        <v>206</v>
      </c>
      <c r="D35" s="68" t="s">
        <v>205</v>
      </c>
      <c r="E35" s="68" t="s">
        <v>191</v>
      </c>
      <c r="F35" s="68">
        <v>9</v>
      </c>
      <c r="G35" s="68">
        <v>9</v>
      </c>
      <c r="H35" s="68" t="s">
        <v>153</v>
      </c>
      <c r="I35" s="68">
        <v>5</v>
      </c>
      <c r="J35" s="24">
        <v>0</v>
      </c>
      <c r="K35" s="24">
        <v>0</v>
      </c>
      <c r="L35" s="66">
        <f t="shared" si="0"/>
        <v>5</v>
      </c>
      <c r="M35" s="28" t="s">
        <v>282</v>
      </c>
      <c r="N35" s="66" t="s">
        <v>284</v>
      </c>
    </row>
    <row r="36" spans="1:14" ht="15" customHeight="1">
      <c r="A36" s="24">
        <v>30</v>
      </c>
      <c r="B36" s="87" t="s">
        <v>20</v>
      </c>
      <c r="C36" s="68" t="s">
        <v>204</v>
      </c>
      <c r="D36" s="68" t="s">
        <v>203</v>
      </c>
      <c r="E36" s="68" t="s">
        <v>202</v>
      </c>
      <c r="F36" s="68">
        <v>9</v>
      </c>
      <c r="G36" s="68">
        <v>9</v>
      </c>
      <c r="H36" s="68" t="s">
        <v>145</v>
      </c>
      <c r="I36" s="68">
        <v>5</v>
      </c>
      <c r="J36" s="24">
        <v>0</v>
      </c>
      <c r="K36" s="24">
        <v>0</v>
      </c>
      <c r="L36" s="66">
        <f t="shared" si="0"/>
        <v>5</v>
      </c>
      <c r="M36" s="28" t="s">
        <v>282</v>
      </c>
      <c r="N36" s="66" t="s">
        <v>284</v>
      </c>
    </row>
    <row r="37" spans="1:14" ht="15" customHeight="1">
      <c r="A37" s="24">
        <v>31</v>
      </c>
      <c r="B37" s="87" t="s">
        <v>20</v>
      </c>
      <c r="C37" s="68" t="s">
        <v>201</v>
      </c>
      <c r="D37" s="68" t="s">
        <v>200</v>
      </c>
      <c r="E37" s="68" t="s">
        <v>199</v>
      </c>
      <c r="F37" s="68">
        <v>9</v>
      </c>
      <c r="G37" s="68">
        <v>9</v>
      </c>
      <c r="H37" s="68" t="s">
        <v>145</v>
      </c>
      <c r="I37" s="68">
        <v>5</v>
      </c>
      <c r="J37" s="24">
        <v>0</v>
      </c>
      <c r="K37" s="24">
        <v>0</v>
      </c>
      <c r="L37" s="66">
        <f t="shared" si="0"/>
        <v>5</v>
      </c>
      <c r="M37" s="28" t="s">
        <v>282</v>
      </c>
      <c r="N37" s="66" t="s">
        <v>284</v>
      </c>
    </row>
    <row r="38" spans="1:14" ht="15" customHeight="1">
      <c r="A38" s="24">
        <v>32</v>
      </c>
      <c r="B38" s="87" t="s">
        <v>20</v>
      </c>
      <c r="C38" s="68" t="s">
        <v>134</v>
      </c>
      <c r="D38" s="68" t="s">
        <v>83</v>
      </c>
      <c r="E38" s="68" t="s">
        <v>57</v>
      </c>
      <c r="F38" s="68">
        <v>9</v>
      </c>
      <c r="G38" s="68">
        <v>9</v>
      </c>
      <c r="H38" s="68" t="s">
        <v>157</v>
      </c>
      <c r="I38" s="68">
        <v>5</v>
      </c>
      <c r="J38" s="24">
        <v>0</v>
      </c>
      <c r="K38" s="24">
        <v>0</v>
      </c>
      <c r="L38" s="66">
        <f t="shared" si="0"/>
        <v>5</v>
      </c>
      <c r="M38" s="28" t="s">
        <v>282</v>
      </c>
      <c r="N38" s="66" t="s">
        <v>283</v>
      </c>
    </row>
    <row r="39" spans="1:14" ht="15" customHeight="1">
      <c r="A39" s="24">
        <v>33</v>
      </c>
      <c r="B39" s="87" t="s">
        <v>20</v>
      </c>
      <c r="C39" s="68" t="s">
        <v>136</v>
      </c>
      <c r="D39" s="68" t="s">
        <v>137</v>
      </c>
      <c r="E39" s="68" t="s">
        <v>43</v>
      </c>
      <c r="F39" s="68">
        <v>9</v>
      </c>
      <c r="G39" s="68">
        <v>9</v>
      </c>
      <c r="H39" s="68" t="s">
        <v>157</v>
      </c>
      <c r="I39" s="68">
        <v>5</v>
      </c>
      <c r="J39" s="24">
        <v>0</v>
      </c>
      <c r="K39" s="24">
        <v>0</v>
      </c>
      <c r="L39" s="66">
        <f t="shared" si="0"/>
        <v>5</v>
      </c>
      <c r="M39" s="28" t="s">
        <v>282</v>
      </c>
      <c r="N39" s="66" t="s">
        <v>283</v>
      </c>
    </row>
    <row r="40" spans="1:14" ht="15" customHeight="1">
      <c r="A40" s="24">
        <v>34</v>
      </c>
      <c r="B40" s="87" t="s">
        <v>20</v>
      </c>
      <c r="C40" s="68" t="s">
        <v>198</v>
      </c>
      <c r="D40" s="68" t="s">
        <v>33</v>
      </c>
      <c r="E40" s="68" t="s">
        <v>57</v>
      </c>
      <c r="F40" s="68">
        <v>9</v>
      </c>
      <c r="G40" s="68">
        <v>9</v>
      </c>
      <c r="H40" s="68" t="s">
        <v>144</v>
      </c>
      <c r="I40" s="68">
        <v>4</v>
      </c>
      <c r="J40" s="24">
        <v>0</v>
      </c>
      <c r="K40" s="24">
        <v>0</v>
      </c>
      <c r="L40" s="66">
        <f t="shared" si="0"/>
        <v>4</v>
      </c>
      <c r="M40" s="28" t="s">
        <v>282</v>
      </c>
      <c r="N40" s="66" t="s">
        <v>284</v>
      </c>
    </row>
    <row r="41" spans="1:14" ht="15" customHeight="1">
      <c r="A41" s="24">
        <v>35</v>
      </c>
      <c r="B41" s="87" t="s">
        <v>20</v>
      </c>
      <c r="C41" s="68" t="s">
        <v>196</v>
      </c>
      <c r="D41" s="68" t="s">
        <v>123</v>
      </c>
      <c r="E41" s="68" t="s">
        <v>191</v>
      </c>
      <c r="F41" s="68">
        <v>9</v>
      </c>
      <c r="G41" s="68">
        <v>9</v>
      </c>
      <c r="H41" s="68" t="s">
        <v>144</v>
      </c>
      <c r="I41" s="68">
        <v>3</v>
      </c>
      <c r="J41" s="24">
        <v>0</v>
      </c>
      <c r="K41" s="24">
        <v>0</v>
      </c>
      <c r="L41" s="66">
        <f t="shared" si="0"/>
        <v>3</v>
      </c>
      <c r="M41" s="28" t="s">
        <v>282</v>
      </c>
      <c r="N41" s="66" t="s">
        <v>284</v>
      </c>
    </row>
    <row r="42" ht="13.5" customHeight="1">
      <c r="M42" s="18"/>
    </row>
    <row r="43" ht="13.5" customHeight="1"/>
    <row r="44" spans="1:13" ht="13.5" customHeight="1">
      <c r="A44" s="18"/>
      <c r="B44" s="16"/>
      <c r="C44" s="17"/>
      <c r="D44" s="17"/>
      <c r="E44" s="17"/>
      <c r="F44" s="18"/>
      <c r="G44" s="18"/>
      <c r="H44" s="18"/>
      <c r="I44" s="18"/>
      <c r="J44" s="18"/>
      <c r="K44" s="18"/>
      <c r="L44" s="18"/>
      <c r="M44" s="18"/>
    </row>
    <row r="45" spans="1:13" ht="13.5" customHeight="1">
      <c r="A45" s="100" t="s">
        <v>15</v>
      </c>
      <c r="B45" s="101"/>
      <c r="C45" s="101"/>
      <c r="D45" s="101"/>
      <c r="E45" s="101"/>
      <c r="F45" s="101"/>
      <c r="G45" s="101"/>
      <c r="H45" s="101"/>
      <c r="I45" s="18"/>
      <c r="J45" s="18"/>
      <c r="K45" s="18"/>
      <c r="L45" s="18"/>
      <c r="M45" s="18"/>
    </row>
    <row r="46" spans="1:13" ht="13.5" customHeight="1">
      <c r="A46" s="100" t="s">
        <v>16</v>
      </c>
      <c r="B46" s="100"/>
      <c r="C46" s="100"/>
      <c r="D46" s="100"/>
      <c r="H46" s="1"/>
      <c r="I46" s="18"/>
      <c r="J46" s="18"/>
      <c r="K46" s="18"/>
      <c r="L46" s="18"/>
      <c r="M46" s="18"/>
    </row>
    <row r="47" spans="9:13" ht="13.5" customHeight="1">
      <c r="I47" s="18"/>
      <c r="J47" s="18"/>
      <c r="K47" s="18"/>
      <c r="L47" s="18"/>
      <c r="M47" s="18"/>
    </row>
    <row r="48" spans="1:13" ht="13.5" customHeight="1">
      <c r="A48" s="6"/>
      <c r="B48" s="6"/>
      <c r="C48" s="7"/>
      <c r="D48" s="7"/>
      <c r="E48" s="7"/>
      <c r="F48" s="7"/>
      <c r="G48" s="7"/>
      <c r="H48" s="7"/>
      <c r="I48" s="18"/>
      <c r="J48" s="18"/>
      <c r="K48" s="18"/>
      <c r="L48" s="18"/>
      <c r="M48" s="18"/>
    </row>
    <row r="49" spans="1:13" ht="13.5" customHeight="1">
      <c r="A49" s="2" t="s">
        <v>17</v>
      </c>
      <c r="B49" s="2" t="s">
        <v>18</v>
      </c>
      <c r="I49" s="18"/>
      <c r="J49" s="18"/>
      <c r="K49" s="18"/>
      <c r="L49" s="18"/>
      <c r="M49" s="18"/>
    </row>
    <row r="50" spans="1:13" ht="13.5" customHeight="1">
      <c r="A50" s="18"/>
      <c r="B50" s="16"/>
      <c r="C50" s="17"/>
      <c r="D50" s="17"/>
      <c r="E50" s="17"/>
      <c r="F50" s="18"/>
      <c r="G50" s="18"/>
      <c r="H50" s="18"/>
      <c r="I50" s="18"/>
      <c r="J50" s="18"/>
      <c r="K50" s="18"/>
      <c r="L50" s="18"/>
      <c r="M50" s="18"/>
    </row>
    <row r="51" spans="1:13" ht="13.5" customHeight="1">
      <c r="A51" s="18"/>
      <c r="B51" s="16"/>
      <c r="C51" s="17"/>
      <c r="D51" s="17"/>
      <c r="E51" s="17"/>
      <c r="F51" s="18"/>
      <c r="G51" s="18"/>
      <c r="H51" s="18"/>
      <c r="I51" s="18"/>
      <c r="J51" s="18"/>
      <c r="K51" s="18"/>
      <c r="L51" s="18"/>
      <c r="M51" s="18"/>
    </row>
    <row r="52" spans="1:13" ht="13.5" customHeight="1">
      <c r="A52" s="18"/>
      <c r="B52" s="16"/>
      <c r="C52" s="17"/>
      <c r="D52" s="17"/>
      <c r="E52" s="17"/>
      <c r="F52" s="18"/>
      <c r="G52" s="18"/>
      <c r="H52" s="18"/>
      <c r="I52" s="18"/>
      <c r="J52" s="18"/>
      <c r="K52" s="18"/>
      <c r="L52" s="18"/>
      <c r="M52" s="18"/>
    </row>
    <row r="53" spans="1:14" ht="30.7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7"/>
      <c r="N53" s="11"/>
    </row>
    <row r="54" spans="1:15" ht="15.75">
      <c r="A54" s="1"/>
      <c r="B54" s="3"/>
      <c r="C54" s="3"/>
      <c r="D54" s="3"/>
      <c r="E54" s="3"/>
      <c r="F54" s="3"/>
      <c r="G54" s="3"/>
      <c r="H54" s="3"/>
      <c r="I54" s="33"/>
      <c r="J54" s="4"/>
      <c r="K54" s="4"/>
      <c r="L54" s="4"/>
      <c r="M54" s="4"/>
      <c r="O54" s="3"/>
    </row>
    <row r="55" spans="1:13" ht="15.75">
      <c r="A55" s="1"/>
      <c r="B55" s="1"/>
      <c r="C55" s="1"/>
      <c r="D55" s="1"/>
      <c r="E55" s="33"/>
      <c r="F55" s="33"/>
      <c r="G55" s="33"/>
      <c r="H55" s="1"/>
      <c r="I55" s="3"/>
      <c r="J55" s="33"/>
      <c r="K55" s="33"/>
      <c r="L55" s="33"/>
      <c r="M55" s="33"/>
    </row>
    <row r="56" spans="1:13" ht="15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7" spans="1:14" ht="18.75">
      <c r="A57" s="6"/>
      <c r="B57" s="6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9"/>
      <c r="N57" s="8"/>
    </row>
    <row r="58" spans="1:13" ht="24.75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</row>
    <row r="59" spans="1:19" ht="15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O59" s="3"/>
      <c r="Q59" s="3"/>
      <c r="R59" s="3"/>
      <c r="S59" s="3"/>
    </row>
    <row r="60" spans="1:13" ht="15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4" s="7" customFormat="1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</sheetData>
  <sheetProtection/>
  <mergeCells count="17">
    <mergeCell ref="A46:D46"/>
    <mergeCell ref="A1:N1"/>
    <mergeCell ref="A2:N2"/>
    <mergeCell ref="E3:K3"/>
    <mergeCell ref="A4:A5"/>
    <mergeCell ref="B4:B5"/>
    <mergeCell ref="C4:C5"/>
    <mergeCell ref="D4:D5"/>
    <mergeCell ref="E4:E5"/>
    <mergeCell ref="F4:F5"/>
    <mergeCell ref="N4:N5"/>
    <mergeCell ref="H4:H5"/>
    <mergeCell ref="I4:K4"/>
    <mergeCell ref="L4:L5"/>
    <mergeCell ref="M4:M5"/>
    <mergeCell ref="A45:H45"/>
    <mergeCell ref="G4:G5"/>
  </mergeCells>
  <printOptions/>
  <pageMargins left="0.7874015748031497" right="0.7874015748031497" top="1.1811023622047245" bottom="0.3937007874015748" header="0.31496062992125984" footer="0.31496062992125984"/>
  <pageSetup fitToHeight="0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zoomScale="85" zoomScaleNormal="85" zoomScalePageLayoutView="0" workbookViewId="0" topLeftCell="A12">
      <selection activeCell="A7" sqref="A7:IV29"/>
    </sheetView>
  </sheetViews>
  <sheetFormatPr defaultColWidth="9.140625" defaultRowHeight="15"/>
  <cols>
    <col min="1" max="1" width="5.421875" style="2" customWidth="1"/>
    <col min="2" max="2" width="19.57421875" style="2" customWidth="1"/>
    <col min="3" max="3" width="15.8515625" style="2" customWidth="1"/>
    <col min="4" max="4" width="16.57421875" style="2" bestFit="1" customWidth="1"/>
    <col min="5" max="5" width="18.57421875" style="2" customWidth="1"/>
    <col min="6" max="6" width="8.28125" style="2" customWidth="1"/>
    <col min="7" max="7" width="7.57421875" style="2" customWidth="1"/>
    <col min="8" max="8" width="22.00390625" style="2" bestFit="1" customWidth="1"/>
    <col min="9" max="9" width="7.00390625" style="2" bestFit="1" customWidth="1"/>
    <col min="10" max="10" width="4.7109375" style="2" bestFit="1" customWidth="1"/>
    <col min="11" max="11" width="5.28125" style="2" bestFit="1" customWidth="1"/>
    <col min="12" max="12" width="8.7109375" style="2" bestFit="1" customWidth="1"/>
    <col min="13" max="13" width="11.7109375" style="2" customWidth="1"/>
    <col min="14" max="14" width="19.140625" style="2" customWidth="1"/>
    <col min="15" max="15" width="15.8515625" style="2" customWidth="1"/>
    <col min="16" max="16384" width="9.140625" style="2" customWidth="1"/>
  </cols>
  <sheetData>
    <row r="1" spans="1:15" s="8" customFormat="1" ht="18.75">
      <c r="A1" s="102" t="s">
        <v>14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9"/>
    </row>
    <row r="2" spans="1:14" s="8" customFormat="1" ht="18.75">
      <c r="A2" s="102" t="s">
        <v>12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s="8" customFormat="1" ht="18.75">
      <c r="A3" s="15"/>
      <c r="B3" s="15"/>
      <c r="C3" s="15"/>
      <c r="D3" s="15"/>
      <c r="E3" s="102" t="s">
        <v>143</v>
      </c>
      <c r="F3" s="102"/>
      <c r="G3" s="102"/>
      <c r="H3" s="102"/>
      <c r="I3" s="102"/>
      <c r="J3" s="102"/>
      <c r="K3" s="102"/>
      <c r="L3" s="3"/>
      <c r="M3" s="3"/>
      <c r="N3" s="15"/>
    </row>
    <row r="4" spans="1:14" ht="40.5" customHeight="1">
      <c r="A4" s="94" t="s">
        <v>0</v>
      </c>
      <c r="B4" s="94" t="s">
        <v>4</v>
      </c>
      <c r="C4" s="94" t="s">
        <v>1</v>
      </c>
      <c r="D4" s="94" t="s">
        <v>2</v>
      </c>
      <c r="E4" s="94" t="s">
        <v>3</v>
      </c>
      <c r="F4" s="103" t="s">
        <v>10</v>
      </c>
      <c r="G4" s="103" t="s">
        <v>11</v>
      </c>
      <c r="H4" s="94" t="s">
        <v>19</v>
      </c>
      <c r="I4" s="95" t="s">
        <v>6</v>
      </c>
      <c r="J4" s="96"/>
      <c r="K4" s="97"/>
      <c r="L4" s="94" t="s">
        <v>5</v>
      </c>
      <c r="M4" s="98" t="s">
        <v>7</v>
      </c>
      <c r="N4" s="107" t="s">
        <v>287</v>
      </c>
    </row>
    <row r="5" spans="1:14" ht="71.25">
      <c r="A5" s="94"/>
      <c r="B5" s="94"/>
      <c r="C5" s="94"/>
      <c r="D5" s="94"/>
      <c r="E5" s="94"/>
      <c r="F5" s="104"/>
      <c r="G5" s="104"/>
      <c r="H5" s="94"/>
      <c r="I5" s="10" t="s">
        <v>8</v>
      </c>
      <c r="J5" s="10" t="s">
        <v>13</v>
      </c>
      <c r="K5" s="10" t="s">
        <v>9</v>
      </c>
      <c r="L5" s="94"/>
      <c r="M5" s="99"/>
      <c r="N5" s="108"/>
    </row>
    <row r="6" spans="1:14" ht="13.5" customHeight="1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27">
        <v>9</v>
      </c>
      <c r="J6" s="27">
        <v>10</v>
      </c>
      <c r="K6" s="27">
        <v>11</v>
      </c>
      <c r="L6" s="27">
        <v>12</v>
      </c>
      <c r="M6" s="27">
        <v>13</v>
      </c>
      <c r="N6" s="66">
        <v>14</v>
      </c>
    </row>
    <row r="7" spans="1:14" ht="15" customHeight="1">
      <c r="A7" s="24">
        <v>1</v>
      </c>
      <c r="B7" s="88" t="s">
        <v>20</v>
      </c>
      <c r="C7" s="65" t="s">
        <v>107</v>
      </c>
      <c r="D7" s="65" t="s">
        <v>108</v>
      </c>
      <c r="E7" s="65" t="s">
        <v>109</v>
      </c>
      <c r="F7" s="65">
        <v>10</v>
      </c>
      <c r="G7" s="65">
        <v>10</v>
      </c>
      <c r="H7" s="65" t="s">
        <v>190</v>
      </c>
      <c r="I7" s="66">
        <v>19</v>
      </c>
      <c r="J7" s="66">
        <v>35</v>
      </c>
      <c r="K7" s="66">
        <v>40</v>
      </c>
      <c r="L7" s="66">
        <f aca="true" t="shared" si="0" ref="L7:L29">SUM(K7,J7,I7)</f>
        <v>94</v>
      </c>
      <c r="M7" s="66" t="s">
        <v>280</v>
      </c>
      <c r="N7" s="66" t="s">
        <v>283</v>
      </c>
    </row>
    <row r="8" spans="1:24" ht="15" customHeight="1">
      <c r="A8" s="24">
        <v>2</v>
      </c>
      <c r="B8" s="89" t="s">
        <v>20</v>
      </c>
      <c r="C8" s="65" t="s">
        <v>110</v>
      </c>
      <c r="D8" s="65" t="s">
        <v>111</v>
      </c>
      <c r="E8" s="65" t="s">
        <v>79</v>
      </c>
      <c r="F8" s="65">
        <v>10</v>
      </c>
      <c r="G8" s="65">
        <v>10</v>
      </c>
      <c r="H8" s="65" t="s">
        <v>190</v>
      </c>
      <c r="I8" s="66">
        <v>18</v>
      </c>
      <c r="J8" s="66">
        <v>35</v>
      </c>
      <c r="K8" s="66">
        <v>35</v>
      </c>
      <c r="L8" s="66">
        <f t="shared" si="0"/>
        <v>88</v>
      </c>
      <c r="M8" s="24" t="s">
        <v>281</v>
      </c>
      <c r="N8" s="66" t="s">
        <v>283</v>
      </c>
      <c r="O8" s="20"/>
      <c r="P8" s="20"/>
      <c r="Q8" s="20"/>
      <c r="R8" s="20"/>
      <c r="S8" s="20"/>
      <c r="T8" s="20"/>
      <c r="U8" s="36"/>
      <c r="V8" s="36"/>
      <c r="W8" s="18"/>
      <c r="X8" s="18"/>
    </row>
    <row r="9" spans="1:24" ht="15" customHeight="1">
      <c r="A9" s="24">
        <v>3</v>
      </c>
      <c r="B9" s="89" t="s">
        <v>20</v>
      </c>
      <c r="C9" s="65" t="s">
        <v>193</v>
      </c>
      <c r="D9" s="65" t="s">
        <v>222</v>
      </c>
      <c r="E9" s="65" t="s">
        <v>31</v>
      </c>
      <c r="F9" s="65">
        <v>10</v>
      </c>
      <c r="G9" s="65">
        <v>10</v>
      </c>
      <c r="H9" s="65" t="s">
        <v>190</v>
      </c>
      <c r="I9" s="66">
        <v>18</v>
      </c>
      <c r="J9" s="66">
        <v>34</v>
      </c>
      <c r="K9" s="66">
        <v>28</v>
      </c>
      <c r="L9" s="66">
        <f t="shared" si="0"/>
        <v>80</v>
      </c>
      <c r="M9" s="24" t="s">
        <v>281</v>
      </c>
      <c r="N9" s="66" t="s">
        <v>283</v>
      </c>
      <c r="O9" s="20"/>
      <c r="P9" s="20"/>
      <c r="Q9" s="20"/>
      <c r="R9" s="20"/>
      <c r="S9" s="20"/>
      <c r="T9" s="20"/>
      <c r="U9" s="47"/>
      <c r="V9" s="47"/>
      <c r="W9" s="47"/>
      <c r="X9" s="47"/>
    </row>
    <row r="10" spans="1:24" ht="15" customHeight="1">
      <c r="A10" s="24">
        <v>4</v>
      </c>
      <c r="B10" s="89" t="s">
        <v>20</v>
      </c>
      <c r="C10" s="65" t="s">
        <v>193</v>
      </c>
      <c r="D10" s="65" t="s">
        <v>42</v>
      </c>
      <c r="E10" s="65" t="s">
        <v>31</v>
      </c>
      <c r="F10" s="65">
        <v>10</v>
      </c>
      <c r="G10" s="65">
        <v>10</v>
      </c>
      <c r="H10" s="65" t="s">
        <v>190</v>
      </c>
      <c r="I10" s="66">
        <v>19</v>
      </c>
      <c r="J10" s="66">
        <v>34</v>
      </c>
      <c r="K10" s="66">
        <v>25</v>
      </c>
      <c r="L10" s="66">
        <f t="shared" si="0"/>
        <v>78</v>
      </c>
      <c r="M10" s="24" t="s">
        <v>281</v>
      </c>
      <c r="N10" s="66" t="s">
        <v>283</v>
      </c>
      <c r="O10" s="53"/>
      <c r="P10" s="53"/>
      <c r="Q10" s="45"/>
      <c r="R10" s="45"/>
      <c r="S10" s="55"/>
      <c r="T10" s="20"/>
      <c r="U10" s="18"/>
      <c r="V10" s="18"/>
      <c r="W10" s="18"/>
      <c r="X10" s="18"/>
    </row>
    <row r="11" spans="1:24" ht="15" customHeight="1">
      <c r="A11" s="24">
        <v>5</v>
      </c>
      <c r="B11" s="89" t="s">
        <v>20</v>
      </c>
      <c r="C11" s="65" t="s">
        <v>138</v>
      </c>
      <c r="D11" s="65" t="s">
        <v>47</v>
      </c>
      <c r="E11" s="65" t="s">
        <v>52</v>
      </c>
      <c r="F11" s="65">
        <v>10</v>
      </c>
      <c r="G11" s="65">
        <v>10</v>
      </c>
      <c r="H11" s="65" t="s">
        <v>157</v>
      </c>
      <c r="I11" s="66">
        <v>15</v>
      </c>
      <c r="J11" s="66">
        <v>28</v>
      </c>
      <c r="K11" s="66">
        <v>29</v>
      </c>
      <c r="L11" s="66">
        <f t="shared" si="0"/>
        <v>72</v>
      </c>
      <c r="M11" s="24" t="s">
        <v>281</v>
      </c>
      <c r="N11" s="66" t="s">
        <v>283</v>
      </c>
      <c r="O11" s="53"/>
      <c r="P11" s="53"/>
      <c r="Q11" s="45"/>
      <c r="R11" s="45"/>
      <c r="S11" s="55"/>
      <c r="T11" s="20"/>
      <c r="U11" s="18"/>
      <c r="V11" s="18"/>
      <c r="W11" s="18"/>
      <c r="X11" s="18"/>
    </row>
    <row r="12" spans="1:24" ht="15" customHeight="1">
      <c r="A12" s="24">
        <v>6</v>
      </c>
      <c r="B12" s="89" t="s">
        <v>20</v>
      </c>
      <c r="C12" s="65" t="s">
        <v>140</v>
      </c>
      <c r="D12" s="65" t="s">
        <v>67</v>
      </c>
      <c r="E12" s="65" t="s">
        <v>27</v>
      </c>
      <c r="F12" s="65">
        <v>10</v>
      </c>
      <c r="G12" s="65">
        <v>10</v>
      </c>
      <c r="H12" s="65" t="s">
        <v>157</v>
      </c>
      <c r="I12" s="66">
        <v>13</v>
      </c>
      <c r="J12" s="66">
        <v>31</v>
      </c>
      <c r="K12" s="66">
        <v>28</v>
      </c>
      <c r="L12" s="66">
        <f t="shared" si="0"/>
        <v>72</v>
      </c>
      <c r="M12" s="24" t="s">
        <v>281</v>
      </c>
      <c r="N12" s="66" t="s">
        <v>283</v>
      </c>
      <c r="O12" s="49"/>
      <c r="P12" s="62"/>
      <c r="Q12" s="17"/>
      <c r="R12" s="60"/>
      <c r="S12" s="18"/>
      <c r="T12" s="18"/>
      <c r="U12" s="18"/>
      <c r="V12" s="18"/>
      <c r="W12" s="18"/>
      <c r="X12" s="18"/>
    </row>
    <row r="13" spans="1:24" ht="15" customHeight="1">
      <c r="A13" s="24">
        <v>7</v>
      </c>
      <c r="B13" s="89" t="s">
        <v>20</v>
      </c>
      <c r="C13" s="65" t="s">
        <v>192</v>
      </c>
      <c r="D13" s="65" t="s">
        <v>47</v>
      </c>
      <c r="E13" s="65" t="s">
        <v>191</v>
      </c>
      <c r="F13" s="65">
        <v>10</v>
      </c>
      <c r="G13" s="65">
        <v>10</v>
      </c>
      <c r="H13" s="65" t="s">
        <v>190</v>
      </c>
      <c r="I13" s="66">
        <v>14</v>
      </c>
      <c r="J13" s="66">
        <v>30</v>
      </c>
      <c r="K13" s="66">
        <v>25</v>
      </c>
      <c r="L13" s="66">
        <f t="shared" si="0"/>
        <v>69</v>
      </c>
      <c r="M13" s="24" t="s">
        <v>281</v>
      </c>
      <c r="N13" s="66" t="s">
        <v>283</v>
      </c>
      <c r="O13" s="49"/>
      <c r="P13" s="62"/>
      <c r="Q13" s="17"/>
      <c r="R13" s="60"/>
      <c r="S13" s="18"/>
      <c r="T13" s="18"/>
      <c r="U13" s="18"/>
      <c r="V13" s="18"/>
      <c r="W13" s="18"/>
      <c r="X13" s="18"/>
    </row>
    <row r="14" spans="1:24" ht="15" customHeight="1">
      <c r="A14" s="24">
        <v>8</v>
      </c>
      <c r="B14" s="89" t="s">
        <v>20</v>
      </c>
      <c r="C14" s="65" t="s">
        <v>187</v>
      </c>
      <c r="D14" s="65" t="s">
        <v>47</v>
      </c>
      <c r="E14" s="65" t="s">
        <v>154</v>
      </c>
      <c r="F14" s="65">
        <v>10</v>
      </c>
      <c r="G14" s="65">
        <v>10</v>
      </c>
      <c r="H14" s="65" t="s">
        <v>186</v>
      </c>
      <c r="I14" s="66">
        <v>12</v>
      </c>
      <c r="J14" s="24">
        <v>26</v>
      </c>
      <c r="K14" s="24">
        <v>30</v>
      </c>
      <c r="L14" s="66">
        <f t="shared" si="0"/>
        <v>68</v>
      </c>
      <c r="M14" s="24" t="s">
        <v>281</v>
      </c>
      <c r="N14" s="24" t="s">
        <v>284</v>
      </c>
      <c r="O14" s="49"/>
      <c r="P14" s="62"/>
      <c r="Q14" s="17"/>
      <c r="R14" s="60"/>
      <c r="S14" s="43"/>
      <c r="T14" s="43"/>
      <c r="U14" s="57"/>
      <c r="V14" s="11"/>
      <c r="W14" s="12"/>
      <c r="X14" s="11"/>
    </row>
    <row r="15" spans="1:24" ht="15" customHeight="1">
      <c r="A15" s="24">
        <v>9</v>
      </c>
      <c r="B15" s="89" t="s">
        <v>20</v>
      </c>
      <c r="C15" s="65" t="s">
        <v>177</v>
      </c>
      <c r="D15" s="65" t="s">
        <v>26</v>
      </c>
      <c r="E15" s="65" t="s">
        <v>54</v>
      </c>
      <c r="F15" s="65">
        <v>10</v>
      </c>
      <c r="G15" s="65">
        <v>10</v>
      </c>
      <c r="H15" s="65" t="s">
        <v>151</v>
      </c>
      <c r="I15" s="66">
        <v>9</v>
      </c>
      <c r="J15" s="24">
        <v>27</v>
      </c>
      <c r="K15" s="24">
        <v>25</v>
      </c>
      <c r="L15" s="66">
        <f t="shared" si="0"/>
        <v>61</v>
      </c>
      <c r="M15" s="24" t="s">
        <v>281</v>
      </c>
      <c r="N15" s="24" t="s">
        <v>283</v>
      </c>
      <c r="O15" s="17"/>
      <c r="P15" s="17"/>
      <c r="Q15" s="18"/>
      <c r="R15" s="18"/>
      <c r="S15" s="18"/>
      <c r="T15" s="18"/>
      <c r="U15" s="18"/>
      <c r="V15" s="18"/>
      <c r="W15" s="18"/>
      <c r="X15" s="18"/>
    </row>
    <row r="16" spans="1:14" ht="15" customHeight="1">
      <c r="A16" s="24">
        <v>10</v>
      </c>
      <c r="B16" s="89" t="s">
        <v>20</v>
      </c>
      <c r="C16" s="65" t="s">
        <v>73</v>
      </c>
      <c r="D16" s="65" t="s">
        <v>56</v>
      </c>
      <c r="E16" s="65" t="s">
        <v>74</v>
      </c>
      <c r="F16" s="65">
        <v>10</v>
      </c>
      <c r="G16" s="65">
        <v>10</v>
      </c>
      <c r="H16" s="65" t="s">
        <v>148</v>
      </c>
      <c r="I16" s="66">
        <v>7</v>
      </c>
      <c r="J16" s="24">
        <v>35</v>
      </c>
      <c r="K16" s="24">
        <v>19</v>
      </c>
      <c r="L16" s="66">
        <f t="shared" si="0"/>
        <v>61</v>
      </c>
      <c r="M16" s="14" t="s">
        <v>282</v>
      </c>
      <c r="N16" s="24" t="s">
        <v>283</v>
      </c>
    </row>
    <row r="17" spans="1:14" ht="15" customHeight="1">
      <c r="A17" s="24">
        <v>11</v>
      </c>
      <c r="B17" s="89" t="s">
        <v>20</v>
      </c>
      <c r="C17" s="65" t="s">
        <v>139</v>
      </c>
      <c r="D17" s="65" t="s">
        <v>170</v>
      </c>
      <c r="E17" s="65" t="s">
        <v>57</v>
      </c>
      <c r="F17" s="65">
        <v>10</v>
      </c>
      <c r="G17" s="65">
        <v>10</v>
      </c>
      <c r="H17" s="65" t="s">
        <v>157</v>
      </c>
      <c r="I17" s="66">
        <v>6</v>
      </c>
      <c r="J17" s="24">
        <v>29</v>
      </c>
      <c r="K17" s="24">
        <v>26</v>
      </c>
      <c r="L17" s="66">
        <f t="shared" si="0"/>
        <v>61</v>
      </c>
      <c r="M17" s="14" t="s">
        <v>282</v>
      </c>
      <c r="N17" s="24" t="s">
        <v>283</v>
      </c>
    </row>
    <row r="18" spans="1:14" ht="15" customHeight="1">
      <c r="A18" s="24">
        <v>12</v>
      </c>
      <c r="B18" s="89" t="s">
        <v>20</v>
      </c>
      <c r="C18" s="65" t="s">
        <v>167</v>
      </c>
      <c r="D18" s="65" t="s">
        <v>47</v>
      </c>
      <c r="E18" s="65" t="s">
        <v>23</v>
      </c>
      <c r="F18" s="65">
        <v>10</v>
      </c>
      <c r="G18" s="65">
        <v>10</v>
      </c>
      <c r="H18" s="65" t="s">
        <v>158</v>
      </c>
      <c r="I18" s="66">
        <v>5</v>
      </c>
      <c r="J18" s="66">
        <v>31</v>
      </c>
      <c r="K18" s="66">
        <v>23</v>
      </c>
      <c r="L18" s="66">
        <f t="shared" si="0"/>
        <v>59</v>
      </c>
      <c r="M18" s="14" t="s">
        <v>282</v>
      </c>
      <c r="N18" s="24" t="s">
        <v>283</v>
      </c>
    </row>
    <row r="19" spans="1:14" ht="15" customHeight="1">
      <c r="A19" s="24">
        <v>13</v>
      </c>
      <c r="B19" s="89" t="s">
        <v>20</v>
      </c>
      <c r="C19" s="65" t="s">
        <v>88</v>
      </c>
      <c r="D19" s="65" t="s">
        <v>89</v>
      </c>
      <c r="E19" s="65" t="s">
        <v>43</v>
      </c>
      <c r="F19" s="65">
        <v>10</v>
      </c>
      <c r="G19" s="65">
        <v>10</v>
      </c>
      <c r="H19" s="65" t="s">
        <v>176</v>
      </c>
      <c r="I19" s="66">
        <v>8</v>
      </c>
      <c r="J19" s="24">
        <v>25</v>
      </c>
      <c r="K19" s="24">
        <v>18</v>
      </c>
      <c r="L19" s="66">
        <f t="shared" si="0"/>
        <v>51</v>
      </c>
      <c r="M19" s="14" t="s">
        <v>282</v>
      </c>
      <c r="N19" s="24" t="s">
        <v>283</v>
      </c>
    </row>
    <row r="20" spans="1:14" ht="15" customHeight="1">
      <c r="A20" s="24">
        <v>14</v>
      </c>
      <c r="B20" s="89" t="s">
        <v>20</v>
      </c>
      <c r="C20" s="65" t="s">
        <v>183</v>
      </c>
      <c r="D20" s="65" t="s">
        <v>26</v>
      </c>
      <c r="E20" s="65" t="s">
        <v>182</v>
      </c>
      <c r="F20" s="65">
        <v>10</v>
      </c>
      <c r="G20" s="65">
        <v>10</v>
      </c>
      <c r="H20" s="65" t="s">
        <v>151</v>
      </c>
      <c r="I20" s="66">
        <v>10</v>
      </c>
      <c r="J20" s="24">
        <v>14</v>
      </c>
      <c r="K20" s="24">
        <v>22</v>
      </c>
      <c r="L20" s="66">
        <f t="shared" si="0"/>
        <v>46</v>
      </c>
      <c r="M20" s="14" t="s">
        <v>282</v>
      </c>
      <c r="N20" s="24" t="s">
        <v>283</v>
      </c>
    </row>
    <row r="21" spans="1:14" ht="15" customHeight="1">
      <c r="A21" s="24">
        <v>15</v>
      </c>
      <c r="B21" s="89" t="s">
        <v>20</v>
      </c>
      <c r="C21" s="65" t="s">
        <v>166</v>
      </c>
      <c r="D21" s="65" t="s">
        <v>76</v>
      </c>
      <c r="E21" s="65" t="s">
        <v>34</v>
      </c>
      <c r="F21" s="65">
        <v>10</v>
      </c>
      <c r="G21" s="65">
        <v>10</v>
      </c>
      <c r="H21" s="65" t="s">
        <v>158</v>
      </c>
      <c r="I21" s="66">
        <v>4</v>
      </c>
      <c r="J21" s="66">
        <v>18</v>
      </c>
      <c r="K21" s="66">
        <v>23</v>
      </c>
      <c r="L21" s="66">
        <f t="shared" si="0"/>
        <v>45</v>
      </c>
      <c r="M21" s="14" t="s">
        <v>282</v>
      </c>
      <c r="N21" s="24" t="s">
        <v>283</v>
      </c>
    </row>
    <row r="22" spans="1:14" ht="15" customHeight="1">
      <c r="A22" s="24">
        <v>16</v>
      </c>
      <c r="B22" s="89" t="s">
        <v>20</v>
      </c>
      <c r="C22" s="65" t="s">
        <v>174</v>
      </c>
      <c r="D22" s="65" t="s">
        <v>173</v>
      </c>
      <c r="E22" s="65" t="s">
        <v>57</v>
      </c>
      <c r="F22" s="65">
        <v>10</v>
      </c>
      <c r="G22" s="65">
        <v>10</v>
      </c>
      <c r="H22" s="65" t="s">
        <v>158</v>
      </c>
      <c r="I22" s="66">
        <v>7</v>
      </c>
      <c r="J22" s="24">
        <v>12</v>
      </c>
      <c r="K22" s="24">
        <v>23</v>
      </c>
      <c r="L22" s="66">
        <f t="shared" si="0"/>
        <v>42</v>
      </c>
      <c r="M22" s="14" t="s">
        <v>282</v>
      </c>
      <c r="N22" s="24" t="s">
        <v>283</v>
      </c>
    </row>
    <row r="23" spans="1:14" ht="15" customHeight="1">
      <c r="A23" s="24">
        <v>17</v>
      </c>
      <c r="B23" s="89" t="s">
        <v>20</v>
      </c>
      <c r="C23" s="65" t="s">
        <v>172</v>
      </c>
      <c r="D23" s="65" t="s">
        <v>171</v>
      </c>
      <c r="E23" s="65" t="s">
        <v>27</v>
      </c>
      <c r="F23" s="65">
        <v>10</v>
      </c>
      <c r="G23" s="65">
        <v>10</v>
      </c>
      <c r="H23" s="65" t="s">
        <v>158</v>
      </c>
      <c r="I23" s="66">
        <v>7</v>
      </c>
      <c r="J23" s="24">
        <v>12</v>
      </c>
      <c r="K23" s="24">
        <v>23</v>
      </c>
      <c r="L23" s="66">
        <f t="shared" si="0"/>
        <v>42</v>
      </c>
      <c r="M23" s="14" t="s">
        <v>282</v>
      </c>
      <c r="N23" s="24" t="s">
        <v>283</v>
      </c>
    </row>
    <row r="24" spans="1:14" ht="15" customHeight="1">
      <c r="A24" s="24">
        <v>18</v>
      </c>
      <c r="B24" s="89" t="s">
        <v>20</v>
      </c>
      <c r="C24" s="65" t="s">
        <v>181</v>
      </c>
      <c r="D24" s="65" t="s">
        <v>56</v>
      </c>
      <c r="E24" s="65" t="s">
        <v>180</v>
      </c>
      <c r="F24" s="65">
        <v>10</v>
      </c>
      <c r="G24" s="65">
        <v>10</v>
      </c>
      <c r="H24" s="65" t="s">
        <v>153</v>
      </c>
      <c r="I24" s="66">
        <v>10</v>
      </c>
      <c r="J24" s="24">
        <v>25</v>
      </c>
      <c r="K24" s="24">
        <v>4</v>
      </c>
      <c r="L24" s="66">
        <f t="shared" si="0"/>
        <v>39</v>
      </c>
      <c r="M24" s="14" t="s">
        <v>282</v>
      </c>
      <c r="N24" s="24" t="s">
        <v>283</v>
      </c>
    </row>
    <row r="25" spans="1:14" ht="15" customHeight="1">
      <c r="A25" s="24">
        <v>19</v>
      </c>
      <c r="B25" s="88" t="s">
        <v>20</v>
      </c>
      <c r="C25" s="65" t="s">
        <v>179</v>
      </c>
      <c r="D25" s="65" t="s">
        <v>28</v>
      </c>
      <c r="E25" s="65" t="s">
        <v>43</v>
      </c>
      <c r="F25" s="65">
        <v>10</v>
      </c>
      <c r="G25" s="65">
        <v>10</v>
      </c>
      <c r="H25" s="65" t="s">
        <v>178</v>
      </c>
      <c r="I25" s="66">
        <v>9</v>
      </c>
      <c r="J25" s="24">
        <v>29</v>
      </c>
      <c r="K25" s="24">
        <v>0</v>
      </c>
      <c r="L25" s="66">
        <f t="shared" si="0"/>
        <v>38</v>
      </c>
      <c r="M25" s="14" t="s">
        <v>282</v>
      </c>
      <c r="N25" s="24" t="s">
        <v>283</v>
      </c>
    </row>
    <row r="26" spans="1:14" ht="15" customHeight="1">
      <c r="A26" s="77">
        <v>20</v>
      </c>
      <c r="B26" s="88" t="s">
        <v>20</v>
      </c>
      <c r="C26" s="65" t="s">
        <v>185</v>
      </c>
      <c r="D26" s="65" t="s">
        <v>81</v>
      </c>
      <c r="E26" s="65" t="s">
        <v>184</v>
      </c>
      <c r="F26" s="65">
        <v>10</v>
      </c>
      <c r="G26" s="65">
        <v>10</v>
      </c>
      <c r="H26" s="65" t="s">
        <v>178</v>
      </c>
      <c r="I26" s="66">
        <v>10</v>
      </c>
      <c r="J26" s="24">
        <v>26</v>
      </c>
      <c r="K26" s="24">
        <v>0</v>
      </c>
      <c r="L26" s="66">
        <f t="shared" si="0"/>
        <v>36</v>
      </c>
      <c r="M26" s="14" t="s">
        <v>282</v>
      </c>
      <c r="N26" s="24" t="s">
        <v>283</v>
      </c>
    </row>
    <row r="27" spans="1:14" ht="15" customHeight="1">
      <c r="A27" s="67">
        <v>21</v>
      </c>
      <c r="B27" s="89" t="s">
        <v>20</v>
      </c>
      <c r="C27" s="65" t="s">
        <v>189</v>
      </c>
      <c r="D27" s="65" t="s">
        <v>188</v>
      </c>
      <c r="E27" s="65" t="s">
        <v>69</v>
      </c>
      <c r="F27" s="65">
        <v>10</v>
      </c>
      <c r="G27" s="65">
        <v>10</v>
      </c>
      <c r="H27" s="65" t="s">
        <v>178</v>
      </c>
      <c r="I27" s="66">
        <v>13</v>
      </c>
      <c r="J27" s="66">
        <v>20</v>
      </c>
      <c r="K27" s="66">
        <v>0</v>
      </c>
      <c r="L27" s="66">
        <f t="shared" si="0"/>
        <v>33</v>
      </c>
      <c r="M27" s="14" t="s">
        <v>282</v>
      </c>
      <c r="N27" s="24" t="s">
        <v>283</v>
      </c>
    </row>
    <row r="28" spans="1:14" ht="15" customHeight="1">
      <c r="A28" s="67">
        <v>22</v>
      </c>
      <c r="B28" s="89" t="s">
        <v>20</v>
      </c>
      <c r="C28" s="65" t="s">
        <v>169</v>
      </c>
      <c r="D28" s="65" t="s">
        <v>87</v>
      </c>
      <c r="E28" s="65" t="s">
        <v>54</v>
      </c>
      <c r="F28" s="65">
        <v>10</v>
      </c>
      <c r="G28" s="65">
        <v>10</v>
      </c>
      <c r="H28" s="65" t="s">
        <v>168</v>
      </c>
      <c r="I28" s="66">
        <v>5</v>
      </c>
      <c r="J28" s="67">
        <v>25</v>
      </c>
      <c r="K28" s="67">
        <v>0</v>
      </c>
      <c r="L28" s="66">
        <f t="shared" si="0"/>
        <v>30</v>
      </c>
      <c r="M28" s="14" t="s">
        <v>282</v>
      </c>
      <c r="N28" s="24" t="s">
        <v>284</v>
      </c>
    </row>
    <row r="29" spans="1:15" ht="15" customHeight="1">
      <c r="A29" s="66">
        <v>23</v>
      </c>
      <c r="B29" s="89" t="s">
        <v>20</v>
      </c>
      <c r="C29" s="65" t="s">
        <v>175</v>
      </c>
      <c r="D29" s="65" t="s">
        <v>56</v>
      </c>
      <c r="E29" s="65" t="s">
        <v>57</v>
      </c>
      <c r="F29" s="65">
        <v>10</v>
      </c>
      <c r="G29" s="65">
        <v>10</v>
      </c>
      <c r="H29" s="65" t="s">
        <v>168</v>
      </c>
      <c r="I29" s="66">
        <v>7</v>
      </c>
      <c r="J29" s="24">
        <v>18</v>
      </c>
      <c r="K29" s="24">
        <v>0</v>
      </c>
      <c r="L29" s="66">
        <f t="shared" si="0"/>
        <v>25</v>
      </c>
      <c r="M29" s="14" t="s">
        <v>282</v>
      </c>
      <c r="N29" s="66" t="s">
        <v>284</v>
      </c>
      <c r="O29" s="3"/>
    </row>
    <row r="32" spans="1:14" ht="18.75">
      <c r="A32" s="6"/>
      <c r="B32" s="35"/>
      <c r="C32" s="35"/>
      <c r="D32" s="35"/>
      <c r="E32" s="35"/>
      <c r="F32" s="35"/>
      <c r="G32" s="35"/>
      <c r="H32" s="35"/>
      <c r="I32" s="35"/>
      <c r="J32" s="7"/>
      <c r="K32" s="7"/>
      <c r="L32" s="7"/>
      <c r="M32" s="8"/>
      <c r="N32" s="8"/>
    </row>
    <row r="33" spans="1:8" ht="24.75" customHeight="1">
      <c r="A33" s="100" t="s">
        <v>15</v>
      </c>
      <c r="B33" s="101"/>
      <c r="C33" s="101"/>
      <c r="D33" s="101"/>
      <c r="E33" s="101"/>
      <c r="F33" s="101"/>
      <c r="G33" s="101"/>
      <c r="H33" s="101"/>
    </row>
    <row r="34" spans="1:19" ht="15.75">
      <c r="A34" s="100" t="s">
        <v>16</v>
      </c>
      <c r="B34" s="100"/>
      <c r="C34" s="100"/>
      <c r="D34" s="100"/>
      <c r="H34" s="1"/>
      <c r="O34" s="3"/>
      <c r="Q34" s="3"/>
      <c r="R34" s="3"/>
      <c r="S34" s="3"/>
    </row>
    <row r="36" spans="1:14" s="7" customFormat="1" ht="18.75">
      <c r="A36" s="6"/>
      <c r="B36" s="6"/>
      <c r="I36" s="2"/>
      <c r="J36" s="2"/>
      <c r="K36" s="2"/>
      <c r="L36" s="2"/>
      <c r="M36" s="2"/>
      <c r="N36" s="2"/>
    </row>
    <row r="37" spans="1:2" ht="15.75">
      <c r="A37" s="2" t="s">
        <v>17</v>
      </c>
      <c r="B37" s="2" t="s">
        <v>18</v>
      </c>
    </row>
  </sheetData>
  <sheetProtection/>
  <mergeCells count="17">
    <mergeCell ref="A34:D34"/>
    <mergeCell ref="A1:N1"/>
    <mergeCell ref="A2:N2"/>
    <mergeCell ref="E3:K3"/>
    <mergeCell ref="A4:A5"/>
    <mergeCell ref="B4:B5"/>
    <mergeCell ref="C4:C5"/>
    <mergeCell ref="D4:D5"/>
    <mergeCell ref="E4:E5"/>
    <mergeCell ref="F4:F5"/>
    <mergeCell ref="N4:N5"/>
    <mergeCell ref="H4:H5"/>
    <mergeCell ref="I4:K4"/>
    <mergeCell ref="L4:L5"/>
    <mergeCell ref="M4:M5"/>
    <mergeCell ref="A33:H33"/>
    <mergeCell ref="G4:G5"/>
  </mergeCells>
  <printOptions/>
  <pageMargins left="0.7874015748031497" right="0.7874015748031497" top="1.1811023622047245" bottom="0.3937007874015748" header="0.31496062992125984" footer="0.31496062992125984"/>
  <pageSetup fitToHeight="0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tabSelected="1" zoomScale="85" zoomScaleNormal="85" zoomScalePageLayoutView="0" workbookViewId="0" topLeftCell="A4">
      <selection activeCell="A7" sqref="A7"/>
    </sheetView>
  </sheetViews>
  <sheetFormatPr defaultColWidth="9.140625" defaultRowHeight="15"/>
  <cols>
    <col min="1" max="1" width="5.421875" style="2" customWidth="1"/>
    <col min="2" max="2" width="19.57421875" style="2" customWidth="1"/>
    <col min="3" max="3" width="17.7109375" style="2" customWidth="1"/>
    <col min="4" max="4" width="16.57421875" style="2" bestFit="1" customWidth="1"/>
    <col min="5" max="5" width="19.28125" style="2" customWidth="1"/>
    <col min="6" max="6" width="10.00390625" style="2" bestFit="1" customWidth="1"/>
    <col min="7" max="7" width="10.28125" style="2" customWidth="1"/>
    <col min="8" max="8" width="19.421875" style="2" customWidth="1"/>
    <col min="9" max="9" width="7.00390625" style="2" bestFit="1" customWidth="1"/>
    <col min="10" max="10" width="6.8515625" style="2" bestFit="1" customWidth="1"/>
    <col min="11" max="11" width="5.7109375" style="2" bestFit="1" customWidth="1"/>
    <col min="12" max="12" width="8.7109375" style="2" bestFit="1" customWidth="1"/>
    <col min="13" max="13" width="13.140625" style="2" customWidth="1"/>
    <col min="14" max="14" width="19.140625" style="2" customWidth="1"/>
    <col min="15" max="18" width="9.140625" style="2" customWidth="1"/>
    <col min="19" max="19" width="11.140625" style="2" bestFit="1" customWidth="1"/>
    <col min="20" max="16384" width="9.140625" style="2" customWidth="1"/>
  </cols>
  <sheetData>
    <row r="1" spans="1:15" s="8" customFormat="1" ht="18.75">
      <c r="A1" s="102" t="s">
        <v>14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9"/>
    </row>
    <row r="2" spans="1:14" s="8" customFormat="1" ht="18.75">
      <c r="A2" s="102" t="s">
        <v>12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s="8" customFormat="1" ht="18.75">
      <c r="A3" s="15"/>
      <c r="B3" s="15"/>
      <c r="C3" s="15"/>
      <c r="D3" s="15"/>
      <c r="E3" s="102" t="s">
        <v>143</v>
      </c>
      <c r="F3" s="102"/>
      <c r="G3" s="102"/>
      <c r="H3" s="102"/>
      <c r="I3" s="102"/>
      <c r="J3" s="102"/>
      <c r="K3" s="102"/>
      <c r="L3" s="3"/>
      <c r="M3" s="3"/>
      <c r="N3" s="15"/>
    </row>
    <row r="4" spans="1:14" ht="40.5" customHeight="1">
      <c r="A4" s="94" t="s">
        <v>0</v>
      </c>
      <c r="B4" s="94" t="s">
        <v>4</v>
      </c>
      <c r="C4" s="94" t="s">
        <v>1</v>
      </c>
      <c r="D4" s="94" t="s">
        <v>2</v>
      </c>
      <c r="E4" s="94" t="s">
        <v>3</v>
      </c>
      <c r="F4" s="103" t="s">
        <v>10</v>
      </c>
      <c r="G4" s="103" t="s">
        <v>11</v>
      </c>
      <c r="H4" s="94" t="s">
        <v>19</v>
      </c>
      <c r="I4" s="95" t="s">
        <v>6</v>
      </c>
      <c r="J4" s="96"/>
      <c r="K4" s="97"/>
      <c r="L4" s="94" t="s">
        <v>5</v>
      </c>
      <c r="M4" s="98" t="s">
        <v>7</v>
      </c>
      <c r="N4" s="107" t="s">
        <v>287</v>
      </c>
    </row>
    <row r="5" spans="1:14" ht="42.75">
      <c r="A5" s="94"/>
      <c r="B5" s="94"/>
      <c r="C5" s="94"/>
      <c r="D5" s="94"/>
      <c r="E5" s="94"/>
      <c r="F5" s="104"/>
      <c r="G5" s="104"/>
      <c r="H5" s="94"/>
      <c r="I5" s="10" t="s">
        <v>8</v>
      </c>
      <c r="J5" s="10" t="s">
        <v>13</v>
      </c>
      <c r="K5" s="10" t="s">
        <v>9</v>
      </c>
      <c r="L5" s="94"/>
      <c r="M5" s="99"/>
      <c r="N5" s="108"/>
    </row>
    <row r="6" spans="1:14" ht="13.5" customHeight="1">
      <c r="A6" s="29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  <c r="K6" s="24">
        <v>11</v>
      </c>
      <c r="L6" s="24">
        <v>12</v>
      </c>
      <c r="M6" s="24">
        <v>13</v>
      </c>
      <c r="N6" s="66">
        <v>14</v>
      </c>
    </row>
    <row r="7" spans="1:14" ht="15" customHeight="1">
      <c r="A7" s="29">
        <v>1</v>
      </c>
      <c r="B7" s="90" t="s">
        <v>20</v>
      </c>
      <c r="C7" s="69" t="s">
        <v>141</v>
      </c>
      <c r="D7" s="69" t="s">
        <v>49</v>
      </c>
      <c r="E7" s="69" t="s">
        <v>27</v>
      </c>
      <c r="F7" s="69">
        <v>11</v>
      </c>
      <c r="G7" s="69">
        <v>11</v>
      </c>
      <c r="H7" s="69" t="s">
        <v>157</v>
      </c>
      <c r="I7" s="71">
        <v>14</v>
      </c>
      <c r="J7" s="66">
        <v>31</v>
      </c>
      <c r="K7" s="66">
        <v>34</v>
      </c>
      <c r="L7" s="66">
        <f aca="true" t="shared" si="0" ref="L7:L22">SUM(K7,J7,I7)</f>
        <v>79</v>
      </c>
      <c r="M7" s="66" t="s">
        <v>280</v>
      </c>
      <c r="N7" s="66" t="s">
        <v>283</v>
      </c>
    </row>
    <row r="8" spans="1:27" ht="15" customHeight="1">
      <c r="A8" s="29">
        <v>2</v>
      </c>
      <c r="B8" s="91" t="s">
        <v>20</v>
      </c>
      <c r="C8" s="69" t="s">
        <v>142</v>
      </c>
      <c r="D8" s="69" t="s">
        <v>94</v>
      </c>
      <c r="E8" s="69" t="s">
        <v>57</v>
      </c>
      <c r="F8" s="69">
        <v>11</v>
      </c>
      <c r="G8" s="69">
        <v>11</v>
      </c>
      <c r="H8" s="69" t="s">
        <v>157</v>
      </c>
      <c r="I8" s="71">
        <v>14</v>
      </c>
      <c r="J8" s="66">
        <v>31</v>
      </c>
      <c r="K8" s="66">
        <v>29</v>
      </c>
      <c r="L8" s="66">
        <f t="shared" si="0"/>
        <v>74</v>
      </c>
      <c r="M8" s="66" t="s">
        <v>285</v>
      </c>
      <c r="N8" s="66" t="s">
        <v>283</v>
      </c>
      <c r="V8" s="34"/>
      <c r="W8" s="34"/>
      <c r="X8" s="34"/>
      <c r="Y8" s="34"/>
      <c r="Z8" s="34"/>
      <c r="AA8" s="34"/>
    </row>
    <row r="9" spans="1:27" ht="15" customHeight="1">
      <c r="A9" s="29">
        <v>3</v>
      </c>
      <c r="B9" s="91" t="s">
        <v>20</v>
      </c>
      <c r="C9" s="69" t="s">
        <v>165</v>
      </c>
      <c r="D9" s="69" t="s">
        <v>123</v>
      </c>
      <c r="E9" s="69" t="s">
        <v>164</v>
      </c>
      <c r="F9" s="69">
        <v>11</v>
      </c>
      <c r="G9" s="69">
        <v>11</v>
      </c>
      <c r="H9" s="69" t="s">
        <v>158</v>
      </c>
      <c r="I9" s="71">
        <v>19</v>
      </c>
      <c r="J9" s="66">
        <v>31</v>
      </c>
      <c r="K9" s="66">
        <v>23</v>
      </c>
      <c r="L9" s="66">
        <f t="shared" si="0"/>
        <v>73</v>
      </c>
      <c r="M9" s="66" t="s">
        <v>285</v>
      </c>
      <c r="N9" s="66" t="s">
        <v>283</v>
      </c>
      <c r="V9" s="34"/>
      <c r="W9" s="34"/>
      <c r="X9" s="34"/>
      <c r="Y9" s="34"/>
      <c r="Z9" s="34"/>
      <c r="AA9" s="34"/>
    </row>
    <row r="10" spans="1:27" ht="15" customHeight="1">
      <c r="A10" s="29">
        <v>4</v>
      </c>
      <c r="B10" s="91" t="s">
        <v>20</v>
      </c>
      <c r="C10" s="69" t="s">
        <v>160</v>
      </c>
      <c r="D10" s="69" t="s">
        <v>159</v>
      </c>
      <c r="E10" s="69" t="s">
        <v>37</v>
      </c>
      <c r="F10" s="69">
        <v>11</v>
      </c>
      <c r="G10" s="69">
        <v>11</v>
      </c>
      <c r="H10" s="69" t="s">
        <v>158</v>
      </c>
      <c r="I10" s="71">
        <v>17</v>
      </c>
      <c r="J10" s="66">
        <v>33</v>
      </c>
      <c r="K10" s="66">
        <v>23</v>
      </c>
      <c r="L10" s="66">
        <f t="shared" si="0"/>
        <v>73</v>
      </c>
      <c r="M10" s="66" t="s">
        <v>285</v>
      </c>
      <c r="N10" s="66" t="s">
        <v>283</v>
      </c>
      <c r="V10" s="34"/>
      <c r="W10" s="34"/>
      <c r="X10" s="34"/>
      <c r="Y10" s="34"/>
      <c r="Z10" s="34"/>
      <c r="AA10" s="34"/>
    </row>
    <row r="11" spans="1:27" ht="15" customHeight="1">
      <c r="A11" s="29">
        <v>5</v>
      </c>
      <c r="B11" s="91" t="s">
        <v>20</v>
      </c>
      <c r="C11" s="69" t="s">
        <v>163</v>
      </c>
      <c r="D11" s="69" t="s">
        <v>76</v>
      </c>
      <c r="E11" s="69" t="s">
        <v>50</v>
      </c>
      <c r="F11" s="69">
        <v>11</v>
      </c>
      <c r="G11" s="69">
        <v>11</v>
      </c>
      <c r="H11" s="69" t="s">
        <v>158</v>
      </c>
      <c r="I11" s="71">
        <v>18</v>
      </c>
      <c r="J11" s="66">
        <v>31</v>
      </c>
      <c r="K11" s="66">
        <v>23</v>
      </c>
      <c r="L11" s="66">
        <f t="shared" si="0"/>
        <v>72</v>
      </c>
      <c r="M11" s="66" t="s">
        <v>285</v>
      </c>
      <c r="N11" s="66" t="s">
        <v>283</v>
      </c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8"/>
      <c r="Z11" s="34"/>
      <c r="AA11" s="34"/>
    </row>
    <row r="12" spans="1:27" ht="15" customHeight="1">
      <c r="A12" s="29">
        <v>6</v>
      </c>
      <c r="B12" s="91" t="s">
        <v>20</v>
      </c>
      <c r="C12" s="69" t="s">
        <v>162</v>
      </c>
      <c r="D12" s="69" t="s">
        <v>161</v>
      </c>
      <c r="E12" s="69" t="s">
        <v>50</v>
      </c>
      <c r="F12" s="69">
        <v>11</v>
      </c>
      <c r="G12" s="69">
        <v>11</v>
      </c>
      <c r="H12" s="69" t="s">
        <v>158</v>
      </c>
      <c r="I12" s="71">
        <v>17</v>
      </c>
      <c r="J12" s="66">
        <v>30</v>
      </c>
      <c r="K12" s="66">
        <v>23</v>
      </c>
      <c r="L12" s="66">
        <f t="shared" si="0"/>
        <v>70</v>
      </c>
      <c r="M12" s="66" t="s">
        <v>285</v>
      </c>
      <c r="N12" s="66" t="s">
        <v>283</v>
      </c>
      <c r="O12" s="12"/>
      <c r="P12" s="12"/>
      <c r="Q12" s="12"/>
      <c r="R12" s="12"/>
      <c r="S12" s="12"/>
      <c r="T12" s="12"/>
      <c r="U12" s="12"/>
      <c r="V12" s="12"/>
      <c r="W12" s="12"/>
      <c r="X12" s="18"/>
      <c r="Y12" s="34"/>
      <c r="Z12" s="34"/>
      <c r="AA12" s="34"/>
    </row>
    <row r="13" spans="1:27" ht="15" customHeight="1">
      <c r="A13" s="29">
        <v>7</v>
      </c>
      <c r="B13" s="91" t="s">
        <v>20</v>
      </c>
      <c r="C13" s="69" t="s">
        <v>152</v>
      </c>
      <c r="D13" s="69" t="s">
        <v>111</v>
      </c>
      <c r="E13" s="69" t="s">
        <v>101</v>
      </c>
      <c r="F13" s="69">
        <v>11</v>
      </c>
      <c r="G13" s="69">
        <v>11</v>
      </c>
      <c r="H13" s="69" t="s">
        <v>151</v>
      </c>
      <c r="I13" s="71">
        <v>9</v>
      </c>
      <c r="J13" s="66">
        <v>27</v>
      </c>
      <c r="K13" s="66">
        <v>29</v>
      </c>
      <c r="L13" s="66">
        <f t="shared" si="0"/>
        <v>65</v>
      </c>
      <c r="M13" s="66" t="s">
        <v>282</v>
      </c>
      <c r="N13" s="66" t="s">
        <v>283</v>
      </c>
      <c r="O13" s="36"/>
      <c r="P13" s="36"/>
      <c r="Q13" s="36"/>
      <c r="R13" s="36"/>
      <c r="S13" s="36"/>
      <c r="T13" s="36"/>
      <c r="U13" s="36"/>
      <c r="V13" s="36"/>
      <c r="W13" s="18"/>
      <c r="X13" s="18"/>
      <c r="Y13" s="34"/>
      <c r="Z13" s="34"/>
      <c r="AA13" s="34"/>
    </row>
    <row r="14" spans="1:27" ht="15" customHeight="1">
      <c r="A14" s="29">
        <v>8</v>
      </c>
      <c r="B14" s="91" t="s">
        <v>20</v>
      </c>
      <c r="C14" s="69" t="s">
        <v>77</v>
      </c>
      <c r="D14" s="69" t="s">
        <v>78</v>
      </c>
      <c r="E14" s="69" t="s">
        <v>79</v>
      </c>
      <c r="F14" s="69">
        <v>11</v>
      </c>
      <c r="G14" s="69">
        <v>11</v>
      </c>
      <c r="H14" s="69" t="s">
        <v>148</v>
      </c>
      <c r="I14" s="71">
        <v>11</v>
      </c>
      <c r="J14" s="66">
        <v>33</v>
      </c>
      <c r="K14" s="66">
        <v>20</v>
      </c>
      <c r="L14" s="66">
        <f t="shared" si="0"/>
        <v>64</v>
      </c>
      <c r="M14" s="66" t="s">
        <v>282</v>
      </c>
      <c r="N14" s="66" t="s">
        <v>283</v>
      </c>
      <c r="O14" s="36"/>
      <c r="P14" s="36"/>
      <c r="Q14" s="36"/>
      <c r="R14" s="36"/>
      <c r="S14" s="36"/>
      <c r="T14" s="36"/>
      <c r="U14" s="36"/>
      <c r="V14" s="36"/>
      <c r="W14" s="18"/>
      <c r="X14" s="18"/>
      <c r="Y14" s="34"/>
      <c r="Z14" s="34"/>
      <c r="AA14" s="34"/>
    </row>
    <row r="15" spans="1:27" ht="15" customHeight="1">
      <c r="A15" s="29">
        <v>9</v>
      </c>
      <c r="B15" s="91" t="s">
        <v>20</v>
      </c>
      <c r="C15" s="69" t="s">
        <v>75</v>
      </c>
      <c r="D15" s="69" t="s">
        <v>76</v>
      </c>
      <c r="E15" s="69" t="s">
        <v>43</v>
      </c>
      <c r="F15" s="69">
        <v>11</v>
      </c>
      <c r="G15" s="69">
        <v>11</v>
      </c>
      <c r="H15" s="69" t="s">
        <v>148</v>
      </c>
      <c r="I15" s="71">
        <v>7</v>
      </c>
      <c r="J15" s="66">
        <v>35</v>
      </c>
      <c r="K15" s="66">
        <v>20</v>
      </c>
      <c r="L15" s="66">
        <f t="shared" si="0"/>
        <v>62</v>
      </c>
      <c r="M15" s="66" t="s">
        <v>282</v>
      </c>
      <c r="N15" s="66" t="s">
        <v>283</v>
      </c>
      <c r="O15" s="11"/>
      <c r="P15" s="11"/>
      <c r="Q15" s="11"/>
      <c r="R15" s="11"/>
      <c r="S15" s="11"/>
      <c r="T15" s="12"/>
      <c r="U15" s="12"/>
      <c r="V15" s="12"/>
      <c r="W15" s="18"/>
      <c r="X15" s="18"/>
      <c r="Y15" s="34"/>
      <c r="Z15" s="34"/>
      <c r="AA15" s="34"/>
    </row>
    <row r="16" spans="1:27" ht="15" customHeight="1">
      <c r="A16" s="29">
        <v>10</v>
      </c>
      <c r="B16" s="91" t="s">
        <v>20</v>
      </c>
      <c r="C16" s="69" t="s">
        <v>156</v>
      </c>
      <c r="D16" s="69" t="s">
        <v>155</v>
      </c>
      <c r="E16" s="69" t="s">
        <v>154</v>
      </c>
      <c r="F16" s="69">
        <v>11</v>
      </c>
      <c r="G16" s="69">
        <v>11</v>
      </c>
      <c r="H16" s="69" t="s">
        <v>153</v>
      </c>
      <c r="I16" s="71">
        <v>11</v>
      </c>
      <c r="J16" s="66">
        <v>30</v>
      </c>
      <c r="K16" s="66">
        <v>8</v>
      </c>
      <c r="L16" s="66">
        <f t="shared" si="0"/>
        <v>49</v>
      </c>
      <c r="M16" s="66" t="s">
        <v>282</v>
      </c>
      <c r="N16" s="80" t="s">
        <v>284</v>
      </c>
      <c r="O16" s="49"/>
      <c r="P16" s="49"/>
      <c r="Q16" s="61"/>
      <c r="R16" s="61"/>
      <c r="S16" s="18"/>
      <c r="T16" s="18"/>
      <c r="U16" s="18"/>
      <c r="V16" s="18"/>
      <c r="W16" s="18"/>
      <c r="X16" s="18"/>
      <c r="Y16" s="34"/>
      <c r="Z16" s="34"/>
      <c r="AA16" s="34"/>
    </row>
    <row r="17" spans="1:27" ht="15" customHeight="1">
      <c r="A17" s="29">
        <v>11</v>
      </c>
      <c r="B17" s="91" t="s">
        <v>20</v>
      </c>
      <c r="C17" s="69" t="s">
        <v>53</v>
      </c>
      <c r="D17" s="69" t="s">
        <v>49</v>
      </c>
      <c r="E17" s="69" t="s">
        <v>54</v>
      </c>
      <c r="F17" s="69">
        <v>11</v>
      </c>
      <c r="G17" s="69">
        <v>11</v>
      </c>
      <c r="H17" s="69" t="s">
        <v>146</v>
      </c>
      <c r="I17" s="71">
        <v>6</v>
      </c>
      <c r="J17" s="66">
        <v>24</v>
      </c>
      <c r="K17" s="66">
        <v>17</v>
      </c>
      <c r="L17" s="66">
        <f t="shared" si="0"/>
        <v>47</v>
      </c>
      <c r="M17" s="66" t="s">
        <v>282</v>
      </c>
      <c r="N17" s="24" t="s">
        <v>284</v>
      </c>
      <c r="O17" s="52"/>
      <c r="P17" s="52"/>
      <c r="Q17" s="52"/>
      <c r="R17" s="52"/>
      <c r="S17" s="52"/>
      <c r="T17" s="52"/>
      <c r="U17" s="52"/>
      <c r="V17" s="52"/>
      <c r="W17" s="12"/>
      <c r="X17" s="11"/>
      <c r="Y17" s="34"/>
      <c r="Z17" s="34"/>
      <c r="AA17" s="34"/>
    </row>
    <row r="18" spans="1:24" ht="15" customHeight="1">
      <c r="A18" s="29">
        <v>12</v>
      </c>
      <c r="B18" s="91" t="s">
        <v>20</v>
      </c>
      <c r="C18" s="69" t="s">
        <v>118</v>
      </c>
      <c r="D18" s="69" t="s">
        <v>76</v>
      </c>
      <c r="E18" s="69" t="s">
        <v>27</v>
      </c>
      <c r="F18" s="69">
        <v>11</v>
      </c>
      <c r="G18" s="69">
        <v>11</v>
      </c>
      <c r="H18" s="69" t="s">
        <v>150</v>
      </c>
      <c r="I18" s="71">
        <v>9</v>
      </c>
      <c r="J18" s="66">
        <v>33</v>
      </c>
      <c r="K18" s="66">
        <v>0</v>
      </c>
      <c r="L18" s="66">
        <f t="shared" si="0"/>
        <v>42</v>
      </c>
      <c r="M18" s="66" t="s">
        <v>282</v>
      </c>
      <c r="N18" s="66" t="s">
        <v>284</v>
      </c>
      <c r="O18" s="62"/>
      <c r="P18" s="17"/>
      <c r="Q18" s="62"/>
      <c r="R18" s="62"/>
      <c r="S18" s="18"/>
      <c r="T18" s="18"/>
      <c r="U18" s="18"/>
      <c r="V18" s="18"/>
      <c r="W18" s="18"/>
      <c r="X18" s="18"/>
    </row>
    <row r="19" spans="1:24" ht="15" customHeight="1">
      <c r="A19" s="29">
        <v>13</v>
      </c>
      <c r="B19" s="91" t="s">
        <v>20</v>
      </c>
      <c r="C19" s="69" t="s">
        <v>122</v>
      </c>
      <c r="D19" s="69" t="s">
        <v>81</v>
      </c>
      <c r="E19" s="69" t="s">
        <v>31</v>
      </c>
      <c r="F19" s="69">
        <v>11</v>
      </c>
      <c r="G19" s="69">
        <v>11</v>
      </c>
      <c r="H19" s="69" t="s">
        <v>145</v>
      </c>
      <c r="I19" s="71">
        <v>9</v>
      </c>
      <c r="J19" s="66">
        <v>23</v>
      </c>
      <c r="K19" s="66">
        <v>0</v>
      </c>
      <c r="L19" s="66">
        <f t="shared" si="0"/>
        <v>32</v>
      </c>
      <c r="M19" s="66" t="s">
        <v>282</v>
      </c>
      <c r="N19" s="66" t="s">
        <v>284</v>
      </c>
      <c r="O19" s="62"/>
      <c r="P19" s="17"/>
      <c r="Q19" s="62"/>
      <c r="R19" s="62"/>
      <c r="S19" s="18"/>
      <c r="T19" s="18"/>
      <c r="U19" s="18"/>
      <c r="V19" s="18"/>
      <c r="W19" s="18"/>
      <c r="X19" s="18"/>
    </row>
    <row r="20" spans="1:14" ht="15" customHeight="1">
      <c r="A20" s="29">
        <v>14</v>
      </c>
      <c r="B20" s="91" t="s">
        <v>20</v>
      </c>
      <c r="C20" s="69" t="s">
        <v>112</v>
      </c>
      <c r="D20" s="69" t="s">
        <v>113</v>
      </c>
      <c r="E20" s="69" t="s">
        <v>43</v>
      </c>
      <c r="F20" s="69">
        <v>7</v>
      </c>
      <c r="G20" s="69">
        <v>7</v>
      </c>
      <c r="H20" s="69" t="s">
        <v>277</v>
      </c>
      <c r="I20" s="71">
        <v>0</v>
      </c>
      <c r="J20" s="66">
        <v>21</v>
      </c>
      <c r="K20" s="66">
        <v>0</v>
      </c>
      <c r="L20" s="66">
        <f t="shared" si="0"/>
        <v>21</v>
      </c>
      <c r="M20" s="66" t="s">
        <v>282</v>
      </c>
      <c r="N20" s="66" t="s">
        <v>284</v>
      </c>
    </row>
    <row r="21" spans="1:14" ht="15" customHeight="1">
      <c r="A21" s="29">
        <v>15</v>
      </c>
      <c r="B21" s="91" t="s">
        <v>20</v>
      </c>
      <c r="C21" s="69" t="s">
        <v>149</v>
      </c>
      <c r="D21" s="69" t="s">
        <v>123</v>
      </c>
      <c r="E21" s="69" t="s">
        <v>43</v>
      </c>
      <c r="F21" s="69">
        <v>11</v>
      </c>
      <c r="G21" s="69">
        <v>11</v>
      </c>
      <c r="H21" s="69" t="s">
        <v>145</v>
      </c>
      <c r="I21" s="71">
        <v>7</v>
      </c>
      <c r="J21" s="66">
        <v>0</v>
      </c>
      <c r="K21" s="66">
        <v>5</v>
      </c>
      <c r="L21" s="66">
        <f t="shared" si="0"/>
        <v>12</v>
      </c>
      <c r="M21" s="66" t="s">
        <v>282</v>
      </c>
      <c r="N21" s="66" t="s">
        <v>284</v>
      </c>
    </row>
    <row r="22" spans="1:14" ht="15" customHeight="1">
      <c r="A22" s="93">
        <v>16</v>
      </c>
      <c r="B22" s="92" t="s">
        <v>20</v>
      </c>
      <c r="C22" s="69" t="s">
        <v>51</v>
      </c>
      <c r="D22" s="69" t="s">
        <v>28</v>
      </c>
      <c r="E22" s="69" t="s">
        <v>52</v>
      </c>
      <c r="F22" s="69">
        <v>11</v>
      </c>
      <c r="G22" s="69">
        <v>11</v>
      </c>
      <c r="H22" s="69" t="s">
        <v>146</v>
      </c>
      <c r="I22" s="71">
        <v>6</v>
      </c>
      <c r="J22" s="66">
        <v>0</v>
      </c>
      <c r="K22" s="66">
        <v>0</v>
      </c>
      <c r="L22" s="66">
        <f t="shared" si="0"/>
        <v>6</v>
      </c>
      <c r="M22" s="66" t="s">
        <v>282</v>
      </c>
      <c r="N22" s="66" t="s">
        <v>284</v>
      </c>
    </row>
    <row r="23" ht="15.75">
      <c r="N23" s="11"/>
    </row>
    <row r="24" spans="1:15" ht="15.75">
      <c r="A24" s="73"/>
      <c r="B24" s="79"/>
      <c r="C24" s="79"/>
      <c r="D24" s="79"/>
      <c r="E24" s="79"/>
      <c r="F24" s="79"/>
      <c r="G24" s="79"/>
      <c r="H24" s="79"/>
      <c r="I24" s="79"/>
      <c r="J24" s="70"/>
      <c r="K24" s="70"/>
      <c r="L24" s="70"/>
      <c r="M24" s="64"/>
      <c r="O24" s="3"/>
    </row>
    <row r="26" spans="1:13" ht="15.75">
      <c r="A26" s="100" t="s">
        <v>15</v>
      </c>
      <c r="B26" s="101"/>
      <c r="C26" s="101"/>
      <c r="D26" s="101"/>
      <c r="E26" s="101"/>
      <c r="F26" s="101"/>
      <c r="G26" s="101"/>
      <c r="H26" s="101"/>
      <c r="I26" s="33"/>
      <c r="J26" s="33"/>
      <c r="K26" s="33"/>
      <c r="L26" s="33"/>
      <c r="M26" s="33"/>
    </row>
    <row r="27" spans="1:14" ht="18.75">
      <c r="A27" s="100" t="s">
        <v>16</v>
      </c>
      <c r="B27" s="100"/>
      <c r="C27" s="100"/>
      <c r="D27" s="100"/>
      <c r="H27" s="1"/>
      <c r="I27" s="30"/>
      <c r="J27" s="30"/>
      <c r="K27" s="30"/>
      <c r="L27" s="30"/>
      <c r="M27" s="9"/>
      <c r="N27" s="8"/>
    </row>
    <row r="28" spans="9:13" ht="24.75" customHeight="1">
      <c r="I28" s="33"/>
      <c r="J28" s="33"/>
      <c r="K28" s="33"/>
      <c r="L28" s="33"/>
      <c r="M28" s="33"/>
    </row>
    <row r="29" spans="1:19" ht="18.75">
      <c r="A29" s="6"/>
      <c r="B29" s="6"/>
      <c r="C29" s="7"/>
      <c r="D29" s="7"/>
      <c r="E29" s="7"/>
      <c r="F29" s="7"/>
      <c r="G29" s="7"/>
      <c r="H29" s="7"/>
      <c r="I29" s="33"/>
      <c r="J29" s="33"/>
      <c r="K29" s="33"/>
      <c r="L29" s="33"/>
      <c r="M29" s="33"/>
      <c r="O29" s="3"/>
      <c r="Q29" s="3"/>
      <c r="R29" s="3"/>
      <c r="S29" s="3"/>
    </row>
    <row r="30" spans="1:13" ht="15.75">
      <c r="A30" s="2" t="s">
        <v>17</v>
      </c>
      <c r="B30" s="2" t="s">
        <v>18</v>
      </c>
      <c r="I30" s="33"/>
      <c r="J30" s="33"/>
      <c r="K30" s="33"/>
      <c r="L30" s="33"/>
      <c r="M30" s="33"/>
    </row>
    <row r="31" spans="1:14" s="7" customFormat="1" ht="15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2"/>
    </row>
    <row r="33" ht="15.75">
      <c r="O33" s="82" t="s">
        <v>279</v>
      </c>
    </row>
  </sheetData>
  <sheetProtection/>
  <mergeCells count="17">
    <mergeCell ref="A27:D27"/>
    <mergeCell ref="A1:N1"/>
    <mergeCell ref="A2:N2"/>
    <mergeCell ref="E3:K3"/>
    <mergeCell ref="A4:A5"/>
    <mergeCell ref="B4:B5"/>
    <mergeCell ref="C4:C5"/>
    <mergeCell ref="D4:D5"/>
    <mergeCell ref="E4:E5"/>
    <mergeCell ref="F4:F5"/>
    <mergeCell ref="N4:N5"/>
    <mergeCell ref="H4:H5"/>
    <mergeCell ref="I4:K4"/>
    <mergeCell ref="L4:L5"/>
    <mergeCell ref="M4:M5"/>
    <mergeCell ref="A26:H26"/>
    <mergeCell ref="G4:G5"/>
  </mergeCells>
  <printOptions/>
  <pageMargins left="0.7874015748031497" right="0.7874015748031497" top="1.1811023622047245" bottom="0.3937007874015748" header="0.31496062992125984" footer="0.31496062992125984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Труды</cp:lastModifiedBy>
  <cp:lastPrinted>2021-10-14T08:16:31Z</cp:lastPrinted>
  <dcterms:created xsi:type="dcterms:W3CDTF">2014-09-22T05:03:14Z</dcterms:created>
  <dcterms:modified xsi:type="dcterms:W3CDTF">2021-11-09T06:59:27Z</dcterms:modified>
  <cp:category/>
  <cp:version/>
  <cp:contentType/>
  <cp:contentStatus/>
</cp:coreProperties>
</file>